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/>
  <mc:AlternateContent xmlns:mc="http://schemas.openxmlformats.org/markup-compatibility/2006">
    <mc:Choice Requires="x15">
      <x15ac:absPath xmlns:x15ac="http://schemas.microsoft.com/office/spreadsheetml/2010/11/ac" url="Y:\30150 PREFECTURE REGION BRETAGNE\PAO\ETUDES\3_PRO\Lot 01 CFO\"/>
    </mc:Choice>
  </mc:AlternateContent>
  <bookViews>
    <workbookView xWindow="5985" yWindow="45" windowWidth="5970" windowHeight="6960" activeTab="2"/>
  </bookViews>
  <sheets>
    <sheet name="PdGarde" sheetId="1" r:id="rId1"/>
    <sheet name="Récap" sheetId="7" r:id="rId2"/>
    <sheet name="dpgf" sheetId="19" r:id="rId3"/>
  </sheets>
  <definedNames>
    <definedName name="_xlnm.Print_Titles" localSheetId="2">dpgf!$1:$1</definedName>
    <definedName name="OLE_LINK1" localSheetId="0">PdGarde!$A$121</definedName>
    <definedName name="_xlnm.Print_Area" localSheetId="2">dpgf!$A$1:$H$201</definedName>
    <definedName name="_xlnm.Print_Area" localSheetId="0">PdGarde!$A$1:$D$54</definedName>
  </definedNames>
  <calcPr calcId="152511"/>
</workbook>
</file>

<file path=xl/calcChain.xml><?xml version="1.0" encoding="utf-8"?>
<calcChain xmlns="http://schemas.openxmlformats.org/spreadsheetml/2006/main">
  <c r="H179" i="19" l="1"/>
  <c r="G179" i="19"/>
  <c r="F179" i="19"/>
  <c r="B31" i="7" l="1"/>
  <c r="A31" i="7"/>
  <c r="B29" i="7"/>
  <c r="A29" i="7"/>
  <c r="B27" i="7"/>
  <c r="A27" i="7"/>
  <c r="B21" i="7"/>
  <c r="B20" i="7"/>
  <c r="B19" i="7"/>
  <c r="B18" i="7"/>
  <c r="B17" i="7"/>
  <c r="B16" i="7"/>
  <c r="B15" i="7"/>
  <c r="B14" i="7"/>
  <c r="A21" i="7"/>
  <c r="A20" i="7"/>
  <c r="A19" i="7"/>
  <c r="A18" i="7"/>
  <c r="A17" i="7"/>
  <c r="A16" i="7"/>
  <c r="A15" i="7"/>
  <c r="A14" i="7"/>
  <c r="B13" i="7"/>
  <c r="A13" i="7"/>
  <c r="B12" i="7"/>
  <c r="G200" i="19"/>
  <c r="H199" i="19"/>
  <c r="H200" i="19" s="1"/>
  <c r="G199" i="19"/>
  <c r="F199" i="19"/>
  <c r="F200" i="19" s="1"/>
  <c r="F201" i="19" l="1"/>
</calcChain>
</file>

<file path=xl/sharedStrings.xml><?xml version="1.0" encoding="utf-8"?>
<sst xmlns="http://schemas.openxmlformats.org/spreadsheetml/2006/main" count="290" uniqueCount="179">
  <si>
    <t>Décomposition du Prix Global et Forfaitaire</t>
  </si>
  <si>
    <t>REF.</t>
  </si>
  <si>
    <t>U.</t>
  </si>
  <si>
    <t>DÉSIGNATION</t>
  </si>
  <si>
    <t>Q.</t>
  </si>
  <si>
    <t>u</t>
  </si>
  <si>
    <t>ml</t>
  </si>
  <si>
    <t>ens</t>
  </si>
  <si>
    <t>PRIX UNITAIRE</t>
  </si>
  <si>
    <t>RÉCAPITULATION GÉNÉRALE</t>
  </si>
  <si>
    <t>MONTANT TOTAL €</t>
  </si>
  <si>
    <t>TOTAL GÉNÉRAL TTC</t>
  </si>
  <si>
    <t>www.barbanel.fr</t>
  </si>
  <si>
    <t>Décomposition du Prix Global</t>
  </si>
  <si>
    <t>et Forfaitaire</t>
  </si>
  <si>
    <t>P. 1</t>
  </si>
  <si>
    <t>3.5</t>
  </si>
  <si>
    <t>TOTAL GÉNÉRAL HT</t>
  </si>
  <si>
    <t>3.2</t>
  </si>
  <si>
    <t>3.3</t>
  </si>
  <si>
    <t>3.4</t>
  </si>
  <si>
    <t>3.6</t>
  </si>
  <si>
    <t>167 rue de Lorient</t>
  </si>
  <si>
    <t>T. +33 (0)2 23 48 24 80</t>
  </si>
  <si>
    <t>rennes@barbanel.fr</t>
  </si>
  <si>
    <t>35000 Rennes</t>
  </si>
  <si>
    <t>F. +33 (0)2 99 59 57 31</t>
  </si>
  <si>
    <t>DPGF</t>
  </si>
  <si>
    <t>ELECTRICITE COURANTS FORTS</t>
  </si>
  <si>
    <t>heure</t>
  </si>
  <si>
    <t>TRAVAUX PREALABLES</t>
  </si>
  <si>
    <t>ALIMENTATION NORMALE GENERALE</t>
  </si>
  <si>
    <t>Dépose du deuxième câble existant en aval du disjoncteur branchement et du tableau existant hors service</t>
  </si>
  <si>
    <t>TOTAL 3.2 HT</t>
  </si>
  <si>
    <t>TOTAL 3.3 HT</t>
  </si>
  <si>
    <t>ALIMENTATION DE SECOURS</t>
  </si>
  <si>
    <t>Câblage ordre de démarrage
Type :                      Section :            mm²</t>
  </si>
  <si>
    <t>Armoire provisoire pour GE mobile</t>
  </si>
  <si>
    <t>Mise en place transformateur de tension</t>
  </si>
  <si>
    <t>Mise en place du câble souple mis à disposition par le lot GE et raccordement sur le tableau provisoire</t>
  </si>
  <si>
    <t>Bretelles entre l'armoire provisoire et les départs vers TGBT A, chaufferie et armoire secours</t>
  </si>
  <si>
    <t>Mise en œuvre d'un câble provisoire pour l'ordre de démarrage GE</t>
  </si>
  <si>
    <t>Partie provisoire pendant travaux :</t>
  </si>
  <si>
    <t>Dépose de l'ensemble après travaux</t>
  </si>
  <si>
    <t>TOTAL 3.4 HT</t>
  </si>
  <si>
    <t>MISE A LA TERRE</t>
  </si>
  <si>
    <t>Mesure terre existante</t>
  </si>
  <si>
    <t>Barrette de terre</t>
  </si>
  <si>
    <t>Liaison de terre</t>
  </si>
  <si>
    <t>TOTAL 3.5 HT</t>
  </si>
  <si>
    <t>TABLEAUX GENERAUX BASSE TENSION</t>
  </si>
  <si>
    <t>TGBT.A</t>
  </si>
  <si>
    <t>TGBT B/C</t>
  </si>
  <si>
    <t>TGGE</t>
  </si>
  <si>
    <t>Arrêt d'urgence</t>
  </si>
  <si>
    <t xml:space="preserve">Câblage arrêts d'urgence. Type :           Section : </t>
  </si>
  <si>
    <t>TOTAL 3.6 HT</t>
  </si>
  <si>
    <t>DISTRIBUTION PRINCIPALE BASSE TENSION</t>
  </si>
  <si>
    <t>[A préciser pour chaque liaison le type de câble et sa section, préciser également les métrés et prix unitaires]</t>
  </si>
  <si>
    <t>Liaison TGBT.A vers TGBT.B/C</t>
  </si>
  <si>
    <t>Type :                      Section :                 mm²</t>
  </si>
  <si>
    <t>Liaison disjoncteur branchement vers TGBT.A</t>
  </si>
  <si>
    <t>Liaison TGBT.A vers les tableaux divisionnaires :</t>
  </si>
  <si>
    <t>Liaison TGBT.B/C vers les tableaux divisionnaires :</t>
  </si>
  <si>
    <t>Liaison GE vers TGBT GE</t>
  </si>
  <si>
    <t>Liaison TGBT GE vers TGBT.A</t>
  </si>
  <si>
    <t>Liaison TGBT GE vers TGBT.B/C</t>
  </si>
  <si>
    <t>3.8</t>
  </si>
  <si>
    <t>DISTRIBUTION PRINCIPALE BASSE TENSION - PSE n°3</t>
  </si>
  <si>
    <t>Liaison TGBT.A vers les tableaux divisionnaires / Appareils élévateurs:</t>
  </si>
  <si>
    <t>Vers ascenseur SGAR - bâtiment C - Type :                      Section :                 mm²</t>
  </si>
  <si>
    <t>3.7.1</t>
  </si>
  <si>
    <t>3.6b</t>
  </si>
  <si>
    <t>Contacts OF + SD TGBT.A</t>
  </si>
  <si>
    <t>Contacts OF + SD  TGBT B/C</t>
  </si>
  <si>
    <t>Contacts OF + SD -TGGE</t>
  </si>
  <si>
    <t>TABLEAUX GENERAUX BASSE TENSION - PSE n°2</t>
  </si>
  <si>
    <t>TOTAL 3.6b HT</t>
  </si>
  <si>
    <t>3.7.1b</t>
  </si>
  <si>
    <t>TOTAL 3.7.1b HT</t>
  </si>
  <si>
    <t>TOTAL 3.7.1 HT</t>
  </si>
  <si>
    <t>LIAISONS ENTERREES - PSE n°1</t>
  </si>
  <si>
    <t>3.7.2b</t>
  </si>
  <si>
    <t>Fouille VRD</t>
  </si>
  <si>
    <t>Pose fourreaux</t>
  </si>
  <si>
    <t>Réfection voierie / pavés</t>
  </si>
  <si>
    <t>Nettoyage et divers</t>
  </si>
  <si>
    <t>Chemins de câbles 250x100</t>
  </si>
  <si>
    <t>Chemins de câbles 200x100</t>
  </si>
  <si>
    <t>Chemins de câbles 150x100</t>
  </si>
  <si>
    <t>Chemins de câbles 50x100</t>
  </si>
  <si>
    <t>Chemins de câbles 300x100</t>
  </si>
  <si>
    <t>Chemins de câbles 400x100</t>
  </si>
  <si>
    <t>Chemins de câbles 500x100</t>
  </si>
  <si>
    <t>TOTAL 3.8 HT</t>
  </si>
  <si>
    <t>TOTAL 3.7.2b HT</t>
  </si>
  <si>
    <t>CHEMINS DE CÂBLES / GOULOTTES</t>
  </si>
  <si>
    <t xml:space="preserve">Goulotte PVC. Dimensions : </t>
  </si>
  <si>
    <t xml:space="preserve">Goulotte PVC coupe-feu 1 h. Dimensions : </t>
  </si>
  <si>
    <t>3.9</t>
  </si>
  <si>
    <t>TABLEAUX DIVISIONNAIRES</t>
  </si>
  <si>
    <t>Bâtiment A :</t>
  </si>
  <si>
    <t>TD02 - modification</t>
  </si>
  <si>
    <t>TD Asc. Préfet - modification</t>
  </si>
  <si>
    <t>TD caméra</t>
  </si>
  <si>
    <t>TD C3</t>
  </si>
  <si>
    <t>TD H5 - Lingerie</t>
  </si>
  <si>
    <t>TD G2</t>
  </si>
  <si>
    <t>TD salle des fêtes</t>
  </si>
  <si>
    <t>TD Appart Charles X</t>
  </si>
  <si>
    <t>TD Salle à manger - modifications</t>
  </si>
  <si>
    <t>TD Appart président</t>
  </si>
  <si>
    <t>TDI113</t>
  </si>
  <si>
    <t>Bâtiment B :</t>
  </si>
  <si>
    <t>TD Atelier</t>
  </si>
  <si>
    <t>TD Garage - modification</t>
  </si>
  <si>
    <t>Bâtiment C :</t>
  </si>
  <si>
    <t>TD R0 (en lieu et place TD R02)</t>
  </si>
  <si>
    <t>TD Appart Concierge</t>
  </si>
  <si>
    <t>TD info</t>
  </si>
  <si>
    <t>TD J0 - modification</t>
  </si>
  <si>
    <t>TD R1</t>
  </si>
  <si>
    <t>TD J1</t>
  </si>
  <si>
    <t>TD R2</t>
  </si>
  <si>
    <t>TD J2</t>
  </si>
  <si>
    <t>TD R3</t>
  </si>
  <si>
    <t>TD J3</t>
  </si>
  <si>
    <t>TD J4</t>
  </si>
  <si>
    <t>TOTAL 3.9 HT</t>
  </si>
  <si>
    <t>TOTAL ELECTRICITE COURANTS FORTS</t>
  </si>
  <si>
    <t>TOTAL . H.T.</t>
  </si>
  <si>
    <t>3.10</t>
  </si>
  <si>
    <t>DEPOSE / CURAGE</t>
  </si>
  <si>
    <t>Etudes d'exécution (à décomposer par bâtiment)</t>
  </si>
  <si>
    <t>Mise au format informatique (à décomposer par bâtiment)</t>
  </si>
  <si>
    <t>Etablissement bilan de puissance (à décomposer par bâtiment)</t>
  </si>
  <si>
    <t>Relevés des existants suivant CCTP (à décomposer par bâtiment)</t>
  </si>
  <si>
    <t>Dépose / curage câbles (à décomposer par bâtiment)</t>
  </si>
  <si>
    <t>Dépose / curage armoires électriques et coffrets fusibles (à décomposer par bâtiment)</t>
  </si>
  <si>
    <t>Dépose / curage transformateurs et divers (à décomposer par bâtiment)</t>
  </si>
  <si>
    <t>TOTAL 3.10 HT</t>
  </si>
  <si>
    <t>3.11</t>
  </si>
  <si>
    <t>PHASAGE</t>
  </si>
  <si>
    <t>Bretelles entre le nouveau et l'ancien TGBT.A</t>
  </si>
  <si>
    <t>Bretelles entre les TD et les TD et coffrets supprimés</t>
  </si>
  <si>
    <t>TOTAL 3.11 HT</t>
  </si>
  <si>
    <t>TAUX TVA APPLICABLE</t>
  </si>
  <si>
    <t>TOTAL TVA APPLICABLE</t>
  </si>
  <si>
    <t>TOTAL TTC</t>
  </si>
  <si>
    <t>BÂTIMENT A</t>
  </si>
  <si>
    <t>BÂTIMENT B</t>
  </si>
  <si>
    <t>BÂTIMENT C</t>
  </si>
  <si>
    <t>TVA à 10% (bât.A) ou 20 % (autre)</t>
  </si>
  <si>
    <t>TOTAL PSE n°1 TTC</t>
  </si>
  <si>
    <t>TOTAL PSE n°2 TTC</t>
  </si>
  <si>
    <t>TOTAL PSE n°3 TTC</t>
  </si>
  <si>
    <t>Vers bâtiment B - Type :                      Section :                 mm²</t>
  </si>
  <si>
    <t>Liaison TGBT.B/C vers bâtiment B
Type :                      Section :                 mm²</t>
  </si>
  <si>
    <t>[A décomposer par bâtiment]</t>
  </si>
  <si>
    <t>Transformateur de tension</t>
  </si>
  <si>
    <t>Incidence phase par phase suivant tableau de phasage [à décomposer par bâtiment]</t>
  </si>
  <si>
    <t>TD DDFE - modification</t>
  </si>
  <si>
    <t>TD S1 (ancien I165)</t>
  </si>
  <si>
    <t>3.9b</t>
  </si>
  <si>
    <t>TABLEAUX DIVISIONNAIRES - PSE n°2</t>
  </si>
  <si>
    <t>Contacts OF + SD armoires bâtiment A</t>
  </si>
  <si>
    <t>Contacts OF + SD  armoires bâtiment B</t>
  </si>
  <si>
    <t>Contacts OF + SD armoire bâtiment C</t>
  </si>
  <si>
    <t>16 JUILLET 2018 – N/Réf. : 30150_PRE_BAR_PRO_CFO_1_PGF_015-30150 - DC/SF</t>
  </si>
  <si>
    <t>PREFECTURE REGION BRETAGNE</t>
  </si>
  <si>
    <t>1 rue Martenot - 35000 RENNES</t>
  </si>
  <si>
    <t>PHASE [PRO]</t>
  </si>
  <si>
    <t>Lot n° 01 – ELECTRICITE COURANTS FORTS</t>
  </si>
  <si>
    <t>PREFECTURE REGION BRETAGNE - RUE MARTENOT - 35 RENNES – PHASE PRO [DPGF]</t>
  </si>
  <si>
    <t>Lot n° 01 : ELECTRICITE COURANTS FORTS – N/Réf. : 30150_PRE_BAR_PRO_CFO_1_PGF_015 -30150- DC/SF</t>
  </si>
  <si>
    <t>PRIX TOTAL
BATIMENT A</t>
  </si>
  <si>
    <t>PRIX TOTAL
BATIMENT B</t>
  </si>
  <si>
    <t>PRIX TOTAL
BATIMENT C</t>
  </si>
  <si>
    <t>Clôture du chantier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</si>
</sst>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9" x14ac:knownFonts="1">
    <font>
      <sz val="10"/>
      <name val="Arial Narrow"/>
      <family val="2"/>
    </font>
    <font>
      <sz val="10"/>
      <color theme="1"/>
      <name val="HelveticaNeue LT 45 Light"/>
      <family val="2"/>
    </font>
    <font>
      <sz val="8"/>
      <name val="Arial Narrow"/>
      <family val="2"/>
    </font>
    <font>
      <sz val="10"/>
      <name val="Helv"/>
    </font>
    <font>
      <sz val="9"/>
      <name val="Arial Narrow"/>
      <family val="2"/>
    </font>
    <font>
      <sz val="10"/>
      <name val="Arial"/>
      <family val="2"/>
    </font>
    <font>
      <sz val="9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22"/>
      <name val="Helvetica"/>
      <family val="2"/>
    </font>
    <font>
      <sz val="9"/>
      <color indexed="56"/>
      <name val="Helvetica"/>
      <family val="2"/>
    </font>
    <font>
      <b/>
      <sz val="9"/>
      <name val="Helvetica"/>
      <family val="2"/>
    </font>
    <font>
      <sz val="21"/>
      <name val="HelveticaNeue LT 55 Roman"/>
      <family val="2"/>
    </font>
    <font>
      <sz val="21"/>
      <name val="Helvetica"/>
      <family val="2"/>
    </font>
    <font>
      <sz val="30"/>
      <name val="HelveticaNeue LT 25 UltLight"/>
      <family val="2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45 Light"/>
      <family val="2"/>
    </font>
    <font>
      <sz val="6.5"/>
      <name val="HelveticaNeue LT 45 Light"/>
      <family val="2"/>
    </font>
    <font>
      <b/>
      <sz val="10"/>
      <name val="HelveticaNeue LT 45 Light"/>
      <family val="2"/>
    </font>
    <font>
      <sz val="8.5"/>
      <name val="HelveticaNeue LT 45 Light"/>
      <family val="2"/>
    </font>
    <font>
      <sz val="9"/>
      <name val="HelveticaNeue LT 45 Light"/>
      <family val="2"/>
    </font>
    <font>
      <b/>
      <sz val="9"/>
      <name val="HelveticaNeue LT 45 Light"/>
      <family val="2"/>
    </font>
    <font>
      <sz val="8.5"/>
      <color rgb="FF00425F"/>
      <name val="HelveticaNeue LT 45 Light"/>
      <family val="2"/>
    </font>
    <font>
      <b/>
      <sz val="10"/>
      <color theme="1"/>
      <name val="HelveticaNeue LT 45 Light"/>
      <family val="2"/>
    </font>
    <font>
      <sz val="10"/>
      <color rgb="FF225C6C"/>
      <name val="HelveticaNeue LT 45 Light"/>
      <family val="2"/>
    </font>
    <font>
      <b/>
      <sz val="8.5"/>
      <name val="HelveticaNeue LT 55 Roman"/>
      <family val="2"/>
    </font>
    <font>
      <b/>
      <i/>
      <sz val="9"/>
      <name val="Arial"/>
      <family val="2"/>
    </font>
    <font>
      <sz val="9"/>
      <color indexed="10"/>
      <name val="HelveticaNeue LT 45 Light"/>
      <family val="2"/>
    </font>
    <font>
      <sz val="9"/>
      <name val="Arial"/>
      <family val="2"/>
    </font>
    <font>
      <u/>
      <sz val="9"/>
      <name val="HelveticaNeue LT 45 Light"/>
      <family val="2"/>
    </font>
    <font>
      <b/>
      <sz val="8"/>
      <name val="HelveticaNeue LT 55 Roman"/>
      <family val="2"/>
    </font>
    <font>
      <b/>
      <sz val="10"/>
      <name val="Arial Narrow"/>
      <family val="2"/>
    </font>
    <font>
      <sz val="7"/>
      <name val="Helvetica"/>
      <family val="2"/>
    </font>
    <font>
      <sz val="9"/>
      <name val="HelveticaNeue LT 45 Light"/>
    </font>
    <font>
      <b/>
      <sz val="9"/>
      <name val="Helvetica"/>
    </font>
    <font>
      <sz val="26"/>
      <name val="HelveticaNeue LT 25 UltLight"/>
      <family val="2"/>
    </font>
    <font>
      <sz val="14"/>
      <name val="HelveticaNeue LT 25 Ult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rgb="FF00425F"/>
      </bottom>
      <diagonal/>
    </border>
    <border>
      <left style="thin">
        <color auto="1"/>
      </left>
      <right style="thin">
        <color auto="1"/>
      </right>
      <top style="hair">
        <color rgb="FF00425F"/>
      </top>
      <bottom style="hair">
        <color rgb="FF00425F"/>
      </bottom>
      <diagonal/>
    </border>
    <border>
      <left style="thin">
        <color auto="1"/>
      </left>
      <right style="thin">
        <color auto="1"/>
      </right>
      <top style="hair">
        <color rgb="FF00425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rgb="FF00425F"/>
      </bottom>
      <diagonal/>
    </border>
  </borders>
  <cellStyleXfs count="8">
    <xf numFmtId="0" fontId="0" fillId="0" borderId="0"/>
    <xf numFmtId="0" fontId="30" fillId="0" borderId="0" applyNumberFormat="0" applyFill="0" applyBorder="0" applyAlignment="0" applyProtection="0"/>
    <xf numFmtId="0" fontId="5" fillId="0" borderId="0"/>
    <xf numFmtId="0" fontId="3" fillId="0" borderId="0">
      <alignment horizontal="justify"/>
    </xf>
    <xf numFmtId="0" fontId="18" fillId="0" borderId="0"/>
    <xf numFmtId="0" fontId="18" fillId="0" borderId="0">
      <alignment horizontal="centerContinuous" vertical="center"/>
    </xf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 wrapText="1"/>
    </xf>
  </cellStyleXfs>
  <cellXfs count="185">
    <xf numFmtId="0" fontId="0" fillId="0" borderId="0" xfId="0"/>
    <xf numFmtId="0" fontId="13" fillId="0" borderId="1" xfId="0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2" applyFont="1"/>
    <xf numFmtId="0" fontId="8" fillId="0" borderId="0" xfId="2" applyFont="1"/>
    <xf numFmtId="0" fontId="10" fillId="0" borderId="0" xfId="0" applyFont="1"/>
    <xf numFmtId="0" fontId="11" fillId="0" borderId="0" xfId="2" applyFont="1" applyAlignment="1"/>
    <xf numFmtId="0" fontId="6" fillId="0" borderId="0" xfId="2" applyFont="1" applyAlignment="1"/>
    <xf numFmtId="0" fontId="6" fillId="0" borderId="0" xfId="2" applyFont="1"/>
    <xf numFmtId="0" fontId="6" fillId="0" borderId="0" xfId="2" applyFont="1" applyBorder="1" applyAlignment="1">
      <alignment horizontal="centerContinuous" vertical="top"/>
    </xf>
    <xf numFmtId="0" fontId="8" fillId="0" borderId="0" xfId="0" applyFont="1"/>
    <xf numFmtId="0" fontId="6" fillId="0" borderId="0" xfId="2" applyFont="1" applyBorder="1"/>
    <xf numFmtId="0" fontId="6" fillId="0" borderId="0" xfId="0" applyFont="1" applyAlignment="1">
      <alignment horizontal="justify"/>
    </xf>
    <xf numFmtId="0" fontId="4" fillId="0" borderId="0" xfId="0" applyFont="1"/>
    <xf numFmtId="0" fontId="6" fillId="0" borderId="0" xfId="0" applyFon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5" fillId="0" borderId="0" xfId="2" applyFont="1"/>
    <xf numFmtId="0" fontId="18" fillId="0" borderId="0" xfId="0" applyFont="1"/>
    <xf numFmtId="0" fontId="21" fillId="0" borderId="0" xfId="2" applyFont="1"/>
    <xf numFmtId="0" fontId="21" fillId="0" borderId="0" xfId="0" applyFont="1"/>
    <xf numFmtId="0" fontId="24" fillId="0" borderId="0" xfId="0" applyFont="1" applyAlignment="1">
      <alignment horizontal="justify" wrapText="1"/>
    </xf>
    <xf numFmtId="0" fontId="18" fillId="0" borderId="0" xfId="2" applyFont="1"/>
    <xf numFmtId="0" fontId="25" fillId="0" borderId="0" xfId="0" applyFont="1" applyAlignment="1">
      <alignment horizontal="centerContinuous"/>
    </xf>
    <xf numFmtId="0" fontId="18" fillId="0" borderId="0" xfId="0" applyFont="1" applyAlignment="1"/>
    <xf numFmtId="0" fontId="18" fillId="0" borderId="0" xfId="0" applyFont="1" applyAlignment="1">
      <alignment wrapText="1"/>
    </xf>
    <xf numFmtId="0" fontId="18" fillId="0" borderId="1" xfId="2" applyFont="1" applyBorder="1"/>
    <xf numFmtId="0" fontId="18" fillId="0" borderId="0" xfId="2" applyFont="1" applyBorder="1"/>
    <xf numFmtId="0" fontId="22" fillId="0" borderId="0" xfId="0" applyFont="1"/>
    <xf numFmtId="0" fontId="18" fillId="0" borderId="0" xfId="2" applyFont="1" applyBorder="1" applyAlignment="1">
      <alignment horizontal="centerContinuous" vertical="top"/>
    </xf>
    <xf numFmtId="0" fontId="20" fillId="0" borderId="1" xfId="2" applyFont="1" applyBorder="1" applyAlignment="1">
      <alignment horizontal="centerContinuous"/>
    </xf>
    <xf numFmtId="0" fontId="20" fillId="0" borderId="0" xfId="2" applyFont="1" applyBorder="1" applyAlignment="1">
      <alignment horizontal="centerContinuous"/>
    </xf>
    <xf numFmtId="0" fontId="20" fillId="0" borderId="0" xfId="2" applyFont="1" applyAlignment="1"/>
    <xf numFmtId="0" fontId="20" fillId="0" borderId="1" xfId="2" applyFont="1" applyBorder="1" applyAlignment="1">
      <alignment horizontal="centerContinuous" vertical="top"/>
    </xf>
    <xf numFmtId="0" fontId="20" fillId="0" borderId="0" xfId="2" applyFont="1" applyBorder="1" applyAlignment="1">
      <alignment horizontal="centerContinuous" vertical="top"/>
    </xf>
    <xf numFmtId="0" fontId="18" fillId="0" borderId="0" xfId="2" applyFont="1" applyAlignment="1"/>
    <xf numFmtId="0" fontId="26" fillId="0" borderId="0" xfId="0" applyFont="1" applyAlignment="1">
      <alignment horizontal="justify" wrapText="1"/>
    </xf>
    <xf numFmtId="0" fontId="13" fillId="0" borderId="0" xfId="0" applyFont="1" applyFill="1" applyBorder="1" applyAlignment="1"/>
    <xf numFmtId="0" fontId="17" fillId="0" borderId="0" xfId="0" applyFont="1"/>
    <xf numFmtId="0" fontId="22" fillId="0" borderId="0" xfId="0" applyFont="1" applyAlignment="1">
      <alignment vertical="center"/>
    </xf>
    <xf numFmtId="0" fontId="19" fillId="0" borderId="0" xfId="0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top"/>
    </xf>
    <xf numFmtId="0" fontId="13" fillId="0" borderId="0" xfId="0" applyFont="1"/>
    <xf numFmtId="0" fontId="19" fillId="0" borderId="0" xfId="0" applyFont="1"/>
    <xf numFmtId="0" fontId="22" fillId="0" borderId="0" xfId="0" applyFont="1" applyFill="1"/>
    <xf numFmtId="0" fontId="22" fillId="0" borderId="5" xfId="0" applyFont="1" applyFill="1" applyBorder="1" applyAlignment="1" applyProtection="1">
      <alignment vertical="top"/>
      <protection locked="0"/>
    </xf>
    <xf numFmtId="4" fontId="22" fillId="0" borderId="5" xfId="0" applyNumberFormat="1" applyFont="1" applyFill="1" applyBorder="1" applyAlignment="1" applyProtection="1">
      <alignment horizontal="center" vertical="top"/>
      <protection locked="0"/>
    </xf>
    <xf numFmtId="0" fontId="22" fillId="0" borderId="5" xfId="0" applyFont="1" applyFill="1" applyBorder="1" applyAlignment="1" applyProtection="1">
      <alignment horizontal="center" vertical="top"/>
      <protection locked="0"/>
    </xf>
    <xf numFmtId="0" fontId="22" fillId="0" borderId="5" xfId="7" applyFont="1" applyFill="1" applyBorder="1" applyAlignment="1">
      <alignment vertical="top" wrapText="1"/>
    </xf>
    <xf numFmtId="0" fontId="22" fillId="0" borderId="5" xfId="1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/>
    </xf>
    <xf numFmtId="0" fontId="23" fillId="0" borderId="7" xfId="6" applyFont="1" applyFill="1" applyBorder="1" applyAlignment="1" applyProtection="1">
      <alignment vertical="top"/>
      <protection locked="0"/>
    </xf>
    <xf numFmtId="4" fontId="23" fillId="0" borderId="7" xfId="6" applyNumberFormat="1" applyFont="1" applyFill="1" applyBorder="1" applyAlignment="1" applyProtection="1">
      <alignment horizontal="center" vertical="top"/>
      <protection locked="0"/>
    </xf>
    <xf numFmtId="0" fontId="32" fillId="0" borderId="7" xfId="6" applyFont="1" applyFill="1" applyBorder="1" applyAlignment="1" applyProtection="1">
      <alignment vertical="center" wrapText="1"/>
      <protection locked="0"/>
    </xf>
    <xf numFmtId="0" fontId="32" fillId="0" borderId="6" xfId="6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vertical="center"/>
    </xf>
    <xf numFmtId="0" fontId="27" fillId="0" borderId="6" xfId="3" applyFont="1" applyFill="1" applyBorder="1" applyAlignment="1">
      <alignment horizontal="center" vertical="center"/>
    </xf>
    <xf numFmtId="0" fontId="27" fillId="0" borderId="7" xfId="3" applyFont="1" applyFill="1" applyBorder="1" applyAlignment="1">
      <alignment horizontal="left" vertical="center"/>
    </xf>
    <xf numFmtId="0" fontId="27" fillId="0" borderId="7" xfId="3" applyFont="1" applyFill="1" applyBorder="1" applyAlignment="1">
      <alignment horizontal="center" vertical="center"/>
    </xf>
    <xf numFmtId="0" fontId="7" fillId="0" borderId="0" xfId="0" applyFont="1" applyAlignment="1"/>
    <xf numFmtId="0" fontId="22" fillId="0" borderId="5" xfId="2" applyFont="1" applyBorder="1" applyAlignment="1">
      <alignment horizontal="left" vertical="top" wrapText="1"/>
    </xf>
    <xf numFmtId="0" fontId="22" fillId="0" borderId="9" xfId="7" applyFont="1" applyFill="1" applyBorder="1" applyAlignment="1">
      <alignment horizontal="center" vertical="top"/>
    </xf>
    <xf numFmtId="0" fontId="22" fillId="0" borderId="11" xfId="0" applyFont="1" applyFill="1" applyBorder="1" applyAlignment="1" applyProtection="1">
      <alignment horizontal="center" vertical="top"/>
      <protection locked="0"/>
    </xf>
    <xf numFmtId="0" fontId="29" fillId="0" borderId="11" xfId="0" applyFont="1" applyFill="1" applyBorder="1" applyAlignment="1" applyProtection="1">
      <alignment vertical="top"/>
      <protection locked="0"/>
    </xf>
    <xf numFmtId="0" fontId="22" fillId="0" borderId="11" xfId="0" applyFont="1" applyFill="1" applyBorder="1" applyAlignment="1" applyProtection="1">
      <alignment vertical="top"/>
      <protection locked="0"/>
    </xf>
    <xf numFmtId="4" fontId="22" fillId="0" borderId="11" xfId="0" applyNumberFormat="1" applyFont="1" applyFill="1" applyBorder="1" applyAlignment="1" applyProtection="1">
      <alignment horizontal="center" vertical="top"/>
      <protection locked="0"/>
    </xf>
    <xf numFmtId="0" fontId="22" fillId="0" borderId="5" xfId="2" applyFont="1" applyBorder="1" applyAlignment="1">
      <alignment horizontal="center" vertical="top"/>
    </xf>
    <xf numFmtId="0" fontId="22" fillId="0" borderId="9" xfId="7" applyFont="1" applyFill="1" applyBorder="1" applyAlignment="1">
      <alignment horizontal="center" vertical="center"/>
    </xf>
    <xf numFmtId="0" fontId="22" fillId="0" borderId="9" xfId="7" applyFont="1" applyFill="1" applyBorder="1" applyAlignment="1">
      <alignment vertical="center" wrapText="1"/>
    </xf>
    <xf numFmtId="0" fontId="27" fillId="0" borderId="12" xfId="3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horizontal="centerContinuous" vertical="center"/>
    </xf>
    <xf numFmtId="0" fontId="18" fillId="0" borderId="13" xfId="2" applyFont="1" applyBorder="1" applyAlignment="1">
      <alignment horizontal="center" vertical="top" wrapText="1"/>
    </xf>
    <xf numFmtId="0" fontId="18" fillId="0" borderId="13" xfId="0" applyFont="1" applyBorder="1"/>
    <xf numFmtId="0" fontId="18" fillId="0" borderId="13" xfId="2" applyFont="1" applyBorder="1"/>
    <xf numFmtId="0" fontId="17" fillId="0" borderId="0" xfId="2" applyFont="1" applyBorder="1" applyAlignment="1">
      <alignment vertical="top"/>
    </xf>
    <xf numFmtId="0" fontId="18" fillId="0" borderId="13" xfId="2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9" fillId="0" borderId="10" xfId="0" applyFont="1" applyBorder="1" applyAlignment="1"/>
    <xf numFmtId="0" fontId="7" fillId="0" borderId="10" xfId="0" applyFont="1" applyBorder="1" applyAlignment="1"/>
    <xf numFmtId="0" fontId="19" fillId="0" borderId="0" xfId="0" applyFont="1" applyBorder="1" applyAlignment="1">
      <alignment horizontal="right"/>
    </xf>
    <xf numFmtId="164" fontId="27" fillId="0" borderId="12" xfId="3" applyNumberFormat="1" applyFont="1" applyFill="1" applyBorder="1" applyAlignment="1">
      <alignment horizontal="center" vertical="center"/>
    </xf>
    <xf numFmtId="164" fontId="27" fillId="0" borderId="7" xfId="3" applyNumberFormat="1" applyFont="1" applyFill="1" applyBorder="1" applyAlignment="1">
      <alignment horizontal="center" vertical="center"/>
    </xf>
    <xf numFmtId="164" fontId="27" fillId="0" borderId="8" xfId="3" applyNumberFormat="1" applyFont="1" applyFill="1" applyBorder="1" applyAlignment="1">
      <alignment horizontal="center" vertical="center"/>
    </xf>
    <xf numFmtId="164" fontId="23" fillId="0" borderId="7" xfId="6" applyNumberFormat="1" applyFont="1" applyFill="1" applyBorder="1" applyAlignment="1" applyProtection="1">
      <alignment horizontal="center" vertical="top"/>
      <protection locked="0"/>
    </xf>
    <xf numFmtId="164" fontId="23" fillId="0" borderId="8" xfId="6" applyNumberFormat="1" applyFont="1" applyFill="1" applyBorder="1" applyAlignment="1" applyProtection="1">
      <alignment horizontal="center" vertical="top"/>
      <protection locked="0"/>
    </xf>
    <xf numFmtId="164" fontId="22" fillId="0" borderId="11" xfId="0" applyNumberFormat="1" applyFont="1" applyFill="1" applyBorder="1" applyAlignment="1" applyProtection="1">
      <alignment horizontal="center" vertical="top"/>
      <protection locked="0"/>
    </xf>
    <xf numFmtId="164" fontId="22" fillId="0" borderId="0" xfId="0" applyNumberFormat="1" applyFont="1" applyFill="1" applyAlignment="1">
      <alignment horizontal="center"/>
    </xf>
    <xf numFmtId="0" fontId="12" fillId="2" borderId="14" xfId="0" applyFont="1" applyFill="1" applyBorder="1" applyAlignment="1">
      <alignment vertical="center"/>
    </xf>
    <xf numFmtId="0" fontId="18" fillId="0" borderId="1" xfId="0" applyFont="1" applyFill="1" applyBorder="1"/>
    <xf numFmtId="0" fontId="18" fillId="0" borderId="0" xfId="0" applyFont="1" applyFill="1" applyBorder="1"/>
    <xf numFmtId="0" fontId="7" fillId="0" borderId="0" xfId="2" applyFont="1" applyFill="1" applyBorder="1" applyAlignment="1">
      <alignment horizontal="center" vertical="top" wrapText="1"/>
    </xf>
    <xf numFmtId="0" fontId="7" fillId="0" borderId="0" xfId="2" applyFont="1" applyFill="1" applyBorder="1"/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justify" wrapText="1"/>
    </xf>
    <xf numFmtId="0" fontId="16" fillId="0" borderId="0" xfId="0" applyFont="1" applyFill="1"/>
    <xf numFmtId="17" fontId="16" fillId="0" borderId="0" xfId="2" quotePrefix="1" applyNumberFormat="1" applyFont="1" applyFill="1" applyBorder="1"/>
    <xf numFmtId="0" fontId="18" fillId="0" borderId="0" xfId="2" applyFont="1" applyFill="1" applyBorder="1"/>
    <xf numFmtId="0" fontId="22" fillId="0" borderId="16" xfId="0" applyFont="1" applyFill="1" applyBorder="1" applyAlignment="1" applyProtection="1">
      <alignment horizontal="center" vertical="top"/>
      <protection locked="0"/>
    </xf>
    <xf numFmtId="0" fontId="22" fillId="0" borderId="16" xfId="2" applyFont="1" applyBorder="1" applyAlignment="1">
      <alignment horizontal="left" vertical="top" wrapText="1"/>
    </xf>
    <xf numFmtId="0" fontId="22" fillId="0" borderId="16" xfId="2" applyFont="1" applyBorder="1" applyAlignment="1">
      <alignment horizontal="center" vertical="top"/>
    </xf>
    <xf numFmtId="4" fontId="22" fillId="0" borderId="16" xfId="0" applyNumberFormat="1" applyFont="1" applyFill="1" applyBorder="1" applyAlignment="1" applyProtection="1">
      <alignment horizontal="center" vertical="top"/>
      <protection locked="0"/>
    </xf>
    <xf numFmtId="164" fontId="22" fillId="0" borderId="16" xfId="0" applyNumberFormat="1" applyFont="1" applyFill="1" applyBorder="1" applyAlignment="1" applyProtection="1">
      <alignment horizontal="center" vertical="top"/>
      <protection locked="0"/>
    </xf>
    <xf numFmtId="0" fontId="31" fillId="0" borderId="16" xfId="2" applyFont="1" applyBorder="1" applyAlignment="1">
      <alignment horizontal="left" vertical="top" wrapText="1"/>
    </xf>
    <xf numFmtId="0" fontId="29" fillId="0" borderId="16" xfId="0" applyFont="1" applyFill="1" applyBorder="1" applyAlignment="1" applyProtection="1">
      <alignment vertical="top"/>
      <protection locked="0"/>
    </xf>
    <xf numFmtId="0" fontId="22" fillId="0" borderId="16" xfId="0" applyFont="1" applyFill="1" applyBorder="1" applyAlignment="1" applyProtection="1">
      <alignment vertical="top"/>
      <protection locked="0"/>
    </xf>
    <xf numFmtId="0" fontId="35" fillId="0" borderId="5" xfId="2" applyFont="1" applyBorder="1" applyAlignment="1">
      <alignment horizontal="left" vertical="top" wrapText="1"/>
    </xf>
    <xf numFmtId="0" fontId="22" fillId="0" borderId="5" xfId="0" applyFont="1" applyFill="1" applyBorder="1" applyAlignment="1" applyProtection="1">
      <alignment vertical="top" wrapText="1"/>
      <protection locked="0"/>
    </xf>
    <xf numFmtId="164" fontId="27" fillId="0" borderId="12" xfId="3" applyNumberFormat="1" applyFont="1" applyFill="1" applyBorder="1" applyAlignment="1">
      <alignment horizontal="center" vertical="center" wrapText="1"/>
    </xf>
    <xf numFmtId="0" fontId="31" fillId="0" borderId="5" xfId="2" applyFont="1" applyBorder="1" applyAlignment="1">
      <alignment horizontal="left" vertical="top" wrapText="1"/>
    </xf>
    <xf numFmtId="0" fontId="36" fillId="0" borderId="0" xfId="0" applyFont="1" applyBorder="1" applyAlignment="1">
      <alignment horizontal="center" vertical="center"/>
    </xf>
    <xf numFmtId="164" fontId="22" fillId="0" borderId="19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horizontal="justify" vertical="center"/>
    </xf>
    <xf numFmtId="0" fontId="23" fillId="0" borderId="9" xfId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top"/>
    </xf>
    <xf numFmtId="164" fontId="22" fillId="0" borderId="3" xfId="0" applyNumberFormat="1" applyFont="1" applyFill="1" applyBorder="1" applyAlignment="1">
      <alignment horizontal="center" vertical="top"/>
    </xf>
    <xf numFmtId="164" fontId="22" fillId="0" borderId="4" xfId="0" applyNumberFormat="1" applyFont="1" applyFill="1" applyBorder="1" applyAlignment="1">
      <alignment horizontal="center" vertical="top"/>
    </xf>
    <xf numFmtId="0" fontId="23" fillId="0" borderId="17" xfId="7" applyFont="1" applyFill="1" applyBorder="1" applyAlignment="1">
      <alignment horizontal="center" vertical="center" wrapText="1"/>
    </xf>
    <xf numFmtId="0" fontId="23" fillId="0" borderId="16" xfId="7" applyFont="1" applyFill="1" applyBorder="1" applyAlignment="1">
      <alignment horizontal="center" vertical="center" wrapText="1"/>
    </xf>
    <xf numFmtId="0" fontId="23" fillId="0" borderId="18" xfId="7" applyFont="1" applyFill="1" applyBorder="1" applyAlignment="1">
      <alignment horizontal="center" vertical="center" wrapText="1"/>
    </xf>
    <xf numFmtId="0" fontId="34" fillId="0" borderId="1" xfId="0" applyFont="1" applyFill="1" applyBorder="1"/>
    <xf numFmtId="0" fontId="6" fillId="0" borderId="0" xfId="0" applyFont="1" applyFill="1" applyBorder="1"/>
    <xf numFmtId="0" fontId="38" fillId="0" borderId="0" xfId="0" applyFont="1" applyFill="1"/>
    <xf numFmtId="0" fontId="37" fillId="0" borderId="1" xfId="0" applyFont="1" applyFill="1" applyBorder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vertical="center"/>
    </xf>
    <xf numFmtId="0" fontId="6" fillId="0" borderId="18" xfId="0" applyFont="1" applyBorder="1"/>
    <xf numFmtId="164" fontId="22" fillId="0" borderId="22" xfId="0" applyNumberFormat="1" applyFont="1" applyFill="1" applyBorder="1" applyAlignment="1" applyProtection="1">
      <alignment horizontal="center" vertical="top"/>
      <protection locked="0"/>
    </xf>
    <xf numFmtId="164" fontId="22" fillId="0" borderId="23" xfId="0" applyNumberFormat="1" applyFont="1" applyFill="1" applyBorder="1" applyAlignment="1" applyProtection="1">
      <alignment horizontal="center" vertical="top"/>
      <protection locked="0"/>
    </xf>
    <xf numFmtId="164" fontId="27" fillId="0" borderId="25" xfId="3" applyNumberFormat="1" applyFont="1" applyFill="1" applyBorder="1" applyAlignment="1">
      <alignment horizontal="center" vertical="center" wrapText="1"/>
    </xf>
    <xf numFmtId="164" fontId="22" fillId="0" borderId="26" xfId="0" applyNumberFormat="1" applyFont="1" applyFill="1" applyBorder="1" applyAlignment="1" applyProtection="1">
      <alignment horizontal="center" vertical="top"/>
      <protection locked="0"/>
    </xf>
    <xf numFmtId="164" fontId="22" fillId="0" borderId="27" xfId="0" applyNumberFormat="1" applyFont="1" applyFill="1" applyBorder="1" applyAlignment="1" applyProtection="1">
      <alignment horizontal="center" vertical="top"/>
      <protection locked="0"/>
    </xf>
    <xf numFmtId="164" fontId="22" fillId="0" borderId="20" xfId="0" applyNumberFormat="1" applyFont="1" applyFill="1" applyBorder="1" applyAlignment="1">
      <alignment horizontal="center" vertical="center"/>
    </xf>
    <xf numFmtId="164" fontId="22" fillId="0" borderId="28" xfId="0" applyNumberFormat="1" applyFont="1" applyFill="1" applyBorder="1" applyAlignment="1" applyProtection="1">
      <alignment horizontal="center" vertical="top"/>
      <protection locked="0"/>
    </xf>
    <xf numFmtId="164" fontId="22" fillId="0" borderId="20" xfId="0" applyNumberFormat="1" applyFont="1" applyFill="1" applyBorder="1" applyAlignment="1">
      <alignment horizontal="center" vertical="top"/>
    </xf>
    <xf numFmtId="9" fontId="22" fillId="0" borderId="20" xfId="0" applyNumberFormat="1" applyFont="1" applyFill="1" applyBorder="1" applyAlignment="1">
      <alignment horizontal="center" vertical="top"/>
    </xf>
    <xf numFmtId="164" fontId="23" fillId="0" borderId="12" xfId="6" applyNumberFormat="1" applyFont="1" applyFill="1" applyBorder="1" applyAlignment="1" applyProtection="1">
      <alignment horizontal="center" vertical="top"/>
      <protection locked="0"/>
    </xf>
    <xf numFmtId="164" fontId="22" fillId="0" borderId="29" xfId="0" applyNumberFormat="1" applyFont="1" applyFill="1" applyBorder="1" applyAlignment="1">
      <alignment horizontal="center" vertical="center"/>
    </xf>
    <xf numFmtId="164" fontId="22" fillId="0" borderId="29" xfId="0" applyNumberFormat="1" applyFont="1" applyFill="1" applyBorder="1" applyAlignment="1">
      <alignment horizontal="center" vertical="top"/>
    </xf>
    <xf numFmtId="9" fontId="22" fillId="0" borderId="29" xfId="0" applyNumberFormat="1" applyFont="1" applyFill="1" applyBorder="1" applyAlignment="1">
      <alignment horizontal="center" vertical="top"/>
    </xf>
    <xf numFmtId="164" fontId="27" fillId="0" borderId="21" xfId="3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3" fillId="0" borderId="30" xfId="1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9" fillId="0" borderId="29" xfId="0" applyFont="1" applyFill="1" applyBorder="1" applyAlignment="1">
      <alignment horizontal="centerContinuous" vertical="center"/>
    </xf>
    <xf numFmtId="0" fontId="17" fillId="0" borderId="29" xfId="0" applyFont="1" applyFill="1" applyBorder="1" applyAlignment="1">
      <alignment horizontal="justify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right" vertical="center"/>
    </xf>
    <xf numFmtId="0" fontId="17" fillId="0" borderId="29" xfId="0" applyFont="1" applyBorder="1" applyAlignment="1">
      <alignment vertical="center"/>
    </xf>
    <xf numFmtId="0" fontId="22" fillId="0" borderId="31" xfId="0" applyFont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horizontal="righ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vertical="center"/>
    </xf>
    <xf numFmtId="0" fontId="22" fillId="0" borderId="33" xfId="0" applyFont="1" applyBorder="1" applyAlignment="1">
      <alignment horizontal="right" vertical="center"/>
    </xf>
    <xf numFmtId="0" fontId="22" fillId="0" borderId="33" xfId="0" applyFont="1" applyBorder="1" applyAlignment="1">
      <alignment vertical="center"/>
    </xf>
    <xf numFmtId="164" fontId="22" fillId="0" borderId="33" xfId="0" applyNumberFormat="1" applyFont="1" applyBorder="1" applyAlignment="1">
      <alignment vertical="center"/>
    </xf>
    <xf numFmtId="0" fontId="22" fillId="0" borderId="34" xfId="0" applyFont="1" applyBorder="1"/>
    <xf numFmtId="0" fontId="22" fillId="0" borderId="34" xfId="0" applyFont="1" applyBorder="1" applyAlignment="1">
      <alignment horizontal="right" vertical="center"/>
    </xf>
    <xf numFmtId="164" fontId="22" fillId="0" borderId="35" xfId="0" applyNumberFormat="1" applyFont="1" applyBorder="1" applyAlignment="1">
      <alignment vertical="center"/>
    </xf>
    <xf numFmtId="0" fontId="22" fillId="0" borderId="36" xfId="0" applyFont="1" applyBorder="1"/>
    <xf numFmtId="0" fontId="22" fillId="0" borderId="36" xfId="0" applyFont="1" applyBorder="1" applyAlignment="1">
      <alignment horizontal="right" vertical="center"/>
    </xf>
    <xf numFmtId="164" fontId="22" fillId="0" borderId="36" xfId="0" applyNumberFormat="1" applyFont="1" applyBorder="1" applyAlignment="1">
      <alignment vertical="center"/>
    </xf>
    <xf numFmtId="0" fontId="6" fillId="0" borderId="34" xfId="0" applyFont="1" applyBorder="1"/>
    <xf numFmtId="0" fontId="6" fillId="0" borderId="31" xfId="0" applyFont="1" applyBorder="1"/>
    <xf numFmtId="0" fontId="22" fillId="0" borderId="31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6" fillId="0" borderId="36" xfId="0" applyFont="1" applyBorder="1"/>
    <xf numFmtId="164" fontId="22" fillId="0" borderId="37" xfId="0" applyNumberFormat="1" applyFont="1" applyBorder="1" applyAlignment="1">
      <alignment vertical="center"/>
    </xf>
  </cellXfs>
  <cellStyles count="8">
    <cellStyle name="NiveauLib_4" xfId="7"/>
    <cellStyle name="NiveauLigne_2_dsDqe1" xfId="6"/>
    <cellStyle name="NiveauLigne_4" xfId="1" builtinId="1" iLevel="3"/>
    <cellStyle name="Normal" xfId="0" builtinId="0"/>
    <cellStyle name="Normal 3" xfId="2"/>
    <cellStyle name="Normal_3.1. Distribution d'eau froide" xfId="3"/>
    <cellStyle name="Style 1" xfId="4"/>
    <cellStyle name="Styl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45</xdr:row>
      <xdr:rowOff>152400</xdr:rowOff>
    </xdr:from>
    <xdr:to>
      <xdr:col>0</xdr:col>
      <xdr:colOff>1546860</xdr:colOff>
      <xdr:row>53</xdr:row>
      <xdr:rowOff>22860</xdr:rowOff>
    </xdr:to>
    <xdr:pic>
      <xdr:nvPicPr>
        <xdr:cNvPr id="1752" name="Image 14" descr="bbl - fond 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92" t="5824" r="4492" b="6036"/>
        <a:stretch>
          <a:fillRect/>
        </a:stretch>
      </xdr:blipFill>
      <xdr:spPr bwMode="auto">
        <a:xfrm>
          <a:off x="15240" y="9296400"/>
          <a:ext cx="153162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54</xdr:row>
      <xdr:rowOff>28575</xdr:rowOff>
    </xdr:from>
    <xdr:to>
      <xdr:col>0</xdr:col>
      <xdr:colOff>320040</xdr:colOff>
      <xdr:row>56</xdr:row>
      <xdr:rowOff>131445</xdr:rowOff>
    </xdr:to>
    <xdr:pic>
      <xdr:nvPicPr>
        <xdr:cNvPr id="6325" name="Image 1" descr="logo-BBL-sig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9391650"/>
          <a:ext cx="2514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nes@barbanel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0"/>
  <sheetViews>
    <sheetView showGridLines="0" view="pageBreakPreview" topLeftCell="A22" zoomScaleNormal="100" zoomScaleSheetLayoutView="100" workbookViewId="0">
      <selection activeCell="B25" sqref="B25"/>
    </sheetView>
  </sheetViews>
  <sheetFormatPr baseColWidth="10" defaultColWidth="12" defaultRowHeight="12.75" x14ac:dyDescent="0.2"/>
  <cols>
    <col min="1" max="1" width="37.6640625" style="3" customWidth="1"/>
    <col min="2" max="2" width="24.6640625" style="3" customWidth="1"/>
    <col min="3" max="3" width="27.6640625" style="4" customWidth="1"/>
    <col min="4" max="4" width="16.6640625" style="4" customWidth="1"/>
    <col min="5" max="5" width="12" style="4"/>
    <col min="6" max="16384" width="12" style="3"/>
  </cols>
  <sheetData>
    <row r="1" spans="1:255" s="2" customFormat="1" x14ac:dyDescent="0.2">
      <c r="A1" s="26"/>
      <c r="B1" s="136" t="s">
        <v>168</v>
      </c>
      <c r="C1" s="137"/>
      <c r="D1" s="137"/>
      <c r="E1" s="16"/>
    </row>
    <row r="2" spans="1:255" x14ac:dyDescent="0.2">
      <c r="A2" s="26"/>
      <c r="B2" s="98"/>
      <c r="C2" s="99"/>
      <c r="D2" s="99"/>
    </row>
    <row r="3" spans="1:255" x14ac:dyDescent="0.2">
      <c r="A3" s="26"/>
      <c r="B3" s="98"/>
      <c r="C3" s="99"/>
      <c r="D3" s="99"/>
    </row>
    <row r="4" spans="1:255" s="22" customFormat="1" ht="26.25" x14ac:dyDescent="0.35">
      <c r="A4" s="26"/>
      <c r="B4" s="1" t="s">
        <v>0</v>
      </c>
      <c r="C4" s="121"/>
      <c r="D4" s="121"/>
      <c r="E4" s="23"/>
    </row>
    <row r="5" spans="1:255" s="22" customFormat="1" ht="26.25" x14ac:dyDescent="0.35">
      <c r="A5" s="26"/>
      <c r="B5" s="1"/>
      <c r="C5" s="121"/>
      <c r="D5" s="121"/>
      <c r="E5" s="23"/>
    </row>
    <row r="6" spans="1:255" x14ac:dyDescent="0.2">
      <c r="A6" s="26"/>
      <c r="B6" s="98"/>
      <c r="C6" s="99"/>
      <c r="D6" s="99"/>
    </row>
    <row r="7" spans="1:255" x14ac:dyDescent="0.2">
      <c r="A7" s="26"/>
      <c r="B7" s="98"/>
      <c r="C7" s="99"/>
      <c r="D7" s="99"/>
    </row>
    <row r="8" spans="1:255" x14ac:dyDescent="0.2">
      <c r="A8" s="26"/>
      <c r="B8" s="98"/>
      <c r="C8" s="99"/>
      <c r="D8" s="99"/>
    </row>
    <row r="9" spans="1:255" x14ac:dyDescent="0.2">
      <c r="A9" s="26"/>
      <c r="B9" s="98"/>
      <c r="C9" s="99"/>
      <c r="D9" s="99"/>
    </row>
    <row r="10" spans="1:255" x14ac:dyDescent="0.2">
      <c r="A10" s="26"/>
      <c r="B10" s="98"/>
      <c r="C10" s="99"/>
      <c r="D10" s="99"/>
    </row>
    <row r="11" spans="1:255" s="5" customFormat="1" x14ac:dyDescent="0.2">
      <c r="A11" s="81"/>
      <c r="B11" s="100"/>
      <c r="C11" s="101"/>
      <c r="D11" s="101"/>
    </row>
    <row r="12" spans="1:255" s="24" customFormat="1" ht="66.75" customHeight="1" x14ac:dyDescent="0.5">
      <c r="A12" s="82"/>
      <c r="B12" s="139" t="s">
        <v>169</v>
      </c>
      <c r="C12" s="140"/>
      <c r="D12" s="14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s="24" customFormat="1" ht="28.5" customHeight="1" x14ac:dyDescent="0.5">
      <c r="A13" s="82"/>
      <c r="B13" s="138" t="s">
        <v>170</v>
      </c>
      <c r="C13" s="102"/>
      <c r="D13" s="10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s="12" customFormat="1" ht="4.9000000000000004" customHeight="1" x14ac:dyDescent="0.25">
      <c r="A14" s="82"/>
      <c r="B14" s="103"/>
      <c r="C14" s="103"/>
      <c r="D14" s="10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12" customFormat="1" ht="4.9000000000000004" customHeight="1" x14ac:dyDescent="0.25">
      <c r="A15" s="82"/>
      <c r="B15" s="103"/>
      <c r="C15" s="103"/>
      <c r="D15" s="10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x14ac:dyDescent="0.2">
      <c r="A16" s="83"/>
      <c r="B16" s="104"/>
      <c r="C16" s="101"/>
      <c r="D16" s="10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5" customFormat="1" x14ac:dyDescent="0.2">
      <c r="A17" s="83"/>
      <c r="B17" s="105"/>
      <c r="C17" s="101"/>
      <c r="D17" s="101"/>
    </row>
    <row r="18" spans="1:255" s="5" customFormat="1" x14ac:dyDescent="0.2">
      <c r="A18" s="83"/>
      <c r="B18" s="106"/>
      <c r="C18" s="106"/>
      <c r="D18" s="106"/>
    </row>
    <row r="19" spans="1:255" s="30" customFormat="1" x14ac:dyDescent="0.2">
      <c r="A19" s="83"/>
      <c r="B19" s="35"/>
      <c r="C19" s="35"/>
      <c r="D19" s="35"/>
    </row>
    <row r="20" spans="1:255" s="30" customFormat="1" x14ac:dyDescent="0.2">
      <c r="A20" s="83"/>
      <c r="B20" s="36"/>
      <c r="C20" s="35"/>
      <c r="D20" s="35"/>
    </row>
    <row r="21" spans="1:255" s="30" customFormat="1" x14ac:dyDescent="0.2">
      <c r="A21" s="83"/>
      <c r="B21" s="35"/>
      <c r="C21" s="35"/>
      <c r="D21" s="35"/>
    </row>
    <row r="22" spans="1:255" s="30" customFormat="1" x14ac:dyDescent="0.2">
      <c r="A22" s="83"/>
      <c r="B22" s="35" t="s">
        <v>27</v>
      </c>
      <c r="C22" s="35"/>
      <c r="D22" s="35"/>
    </row>
    <row r="23" spans="1:255" s="26" customFormat="1" x14ac:dyDescent="0.2">
      <c r="A23" s="83"/>
      <c r="B23" s="35"/>
      <c r="C23" s="35"/>
      <c r="D23" s="35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2" customFormat="1" x14ac:dyDescent="0.2">
      <c r="A24" s="82"/>
      <c r="B24" s="122" t="s">
        <v>172</v>
      </c>
      <c r="C24" s="123"/>
      <c r="D24" s="123"/>
      <c r="E24" s="8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2" customFormat="1" x14ac:dyDescent="0.2">
      <c r="A25" s="82"/>
      <c r="B25" s="84" t="s">
        <v>171</v>
      </c>
      <c r="C25" s="11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26" customFormat="1" x14ac:dyDescent="0.2">
      <c r="A26" s="85"/>
      <c r="B26" s="37"/>
      <c r="C26" s="37"/>
      <c r="D26" s="3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26" customFormat="1" x14ac:dyDescent="0.2">
      <c r="A27" s="83"/>
      <c r="B27" s="35"/>
      <c r="C27" s="35"/>
      <c r="D27" s="3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26" customFormat="1" x14ac:dyDescent="0.2">
      <c r="A28" s="30"/>
      <c r="B28" s="34"/>
      <c r="C28" s="35"/>
      <c r="D28" s="3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26" customFormat="1" x14ac:dyDescent="0.2">
      <c r="A29" s="30"/>
      <c r="B29" s="34"/>
      <c r="C29" s="35"/>
      <c r="D29" s="3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26" customFormat="1" x14ac:dyDescent="0.2">
      <c r="A30" s="31"/>
      <c r="B30" s="38"/>
      <c r="C30" s="39"/>
      <c r="D30" s="39"/>
      <c r="E30" s="4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26" customFormat="1" x14ac:dyDescent="0.2">
      <c r="A31" s="86"/>
      <c r="B31" s="41"/>
      <c r="C31" s="42"/>
      <c r="D31" s="42"/>
      <c r="E31" s="4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26" customFormat="1" x14ac:dyDescent="0.2">
      <c r="A32" s="30"/>
      <c r="B32" s="34"/>
      <c r="C32" s="35"/>
      <c r="D32" s="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26" customFormat="1" x14ac:dyDescent="0.2">
      <c r="A33" s="30"/>
      <c r="B33" s="34"/>
      <c r="C33" s="35"/>
      <c r="D33" s="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26" customFormat="1" x14ac:dyDescent="0.2">
      <c r="A34" s="30"/>
      <c r="B34" s="34"/>
      <c r="C34" s="35"/>
      <c r="D34" s="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26" customFormat="1" x14ac:dyDescent="0.2">
      <c r="A35" s="30"/>
      <c r="B35" s="34"/>
      <c r="C35" s="35"/>
      <c r="D35" s="3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26" customFormat="1" x14ac:dyDescent="0.2">
      <c r="A36" s="30"/>
      <c r="B36" s="34"/>
      <c r="C36" s="35"/>
      <c r="D36" s="3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26" customFormat="1" x14ac:dyDescent="0.2">
      <c r="A37" s="30"/>
      <c r="B37" s="34"/>
      <c r="C37" s="35"/>
      <c r="D37" s="35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26" customFormat="1" x14ac:dyDescent="0.2">
      <c r="A38" s="30"/>
      <c r="B38" s="34"/>
      <c r="C38" s="35"/>
      <c r="D38" s="35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26" customFormat="1" x14ac:dyDescent="0.2">
      <c r="A39" s="30"/>
      <c r="B39" s="34"/>
      <c r="C39" s="35"/>
      <c r="D39" s="35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26" customFormat="1" x14ac:dyDescent="0.2">
      <c r="A40" s="30"/>
      <c r="B40" s="34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26" customFormat="1" x14ac:dyDescent="0.2">
      <c r="A41" s="30"/>
      <c r="B41" s="34"/>
      <c r="C41" s="35"/>
      <c r="D41" s="35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26" customFormat="1" x14ac:dyDescent="0.2">
      <c r="A42" s="32"/>
      <c r="B42" s="44"/>
      <c r="C42" s="44"/>
      <c r="D42" s="44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26" customFormat="1" x14ac:dyDescent="0.2">
      <c r="A43" s="32"/>
      <c r="B43" s="44"/>
      <c r="C43" s="44"/>
      <c r="D43" s="44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26" customFormat="1" x14ac:dyDescent="0.2">
      <c r="A44" s="32"/>
      <c r="B44" s="44"/>
      <c r="C44" s="44"/>
      <c r="D44" s="4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26" customFormat="1" x14ac:dyDescent="0.2">
      <c r="A45" s="33"/>
      <c r="B45" s="44"/>
      <c r="C45" s="44"/>
      <c r="D45" s="44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26" customFormat="1" x14ac:dyDescent="0.2">
      <c r="A46" s="30"/>
      <c r="B46" s="35"/>
      <c r="C46" s="35"/>
      <c r="D46" s="35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26" customFormat="1" x14ac:dyDescent="0.2">
      <c r="A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28" customFormat="1" x14ac:dyDescent="0.2">
      <c r="A48" s="30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" customFormat="1" ht="10.9" customHeight="1" x14ac:dyDescent="0.2">
      <c r="A49" s="30"/>
      <c r="B49" s="29" t="s">
        <v>22</v>
      </c>
      <c r="C49" s="29" t="s">
        <v>23</v>
      </c>
      <c r="D49" s="29" t="s">
        <v>24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s="2" customFormat="1" ht="10.9" customHeight="1" x14ac:dyDescent="0.2">
      <c r="A50" s="30"/>
      <c r="B50" s="29" t="s">
        <v>25</v>
      </c>
      <c r="C50" s="29" t="s">
        <v>26</v>
      </c>
      <c r="D50" s="29" t="s">
        <v>12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s="2" customFormat="1" x14ac:dyDescent="0.2">
      <c r="A51" s="30"/>
      <c r="B51" s="13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s="2" customFormat="1" x14ac:dyDescent="0.2">
      <c r="A52" s="30"/>
      <c r="B52" s="13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s="2" customFormat="1" x14ac:dyDescent="0.2">
      <c r="A53" s="30"/>
      <c r="B53" s="13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s="2" customFormat="1" ht="12" x14ac:dyDescent="0.2">
      <c r="A54" s="10"/>
      <c r="B54" s="13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s="2" customFormat="1" ht="13.5" x14ac:dyDescent="0.25">
      <c r="A55" s="14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1:255" s="2" customFormat="1" ht="13.5" x14ac:dyDescent="0.25">
      <c r="A56" s="14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</sheetData>
  <mergeCells count="3">
    <mergeCell ref="B4:D5"/>
    <mergeCell ref="B24:D24"/>
    <mergeCell ref="B12:D12"/>
  </mergeCells>
  <phoneticPr fontId="0" type="noConversion"/>
  <hyperlinks>
    <hyperlink ref="D49" r:id="rId1"/>
  </hyperlinks>
  <printOptions horizontalCentered="1"/>
  <pageMargins left="0.59055118110236227" right="0.59055118110236227" top="0.59055118110236227" bottom="0.43307086614173229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view="pageBreakPreview" topLeftCell="A22" zoomScaleNormal="100" zoomScaleSheetLayoutView="100" workbookViewId="0">
      <selection activeCell="B25" sqref="B25"/>
    </sheetView>
  </sheetViews>
  <sheetFormatPr baseColWidth="10" defaultColWidth="12" defaultRowHeight="12.75" x14ac:dyDescent="0.2"/>
  <cols>
    <col min="1" max="1" width="7.6640625" style="3" customWidth="1"/>
    <col min="2" max="2" width="54.1640625" style="3" customWidth="1"/>
    <col min="3" max="5" width="19.83203125" style="3" bestFit="1" customWidth="1"/>
    <col min="6" max="16384" width="12" style="3"/>
  </cols>
  <sheetData>
    <row r="1" spans="1:5" s="7" customFormat="1" ht="27" x14ac:dyDescent="0.35">
      <c r="A1" s="52"/>
      <c r="B1" s="45" t="s">
        <v>13</v>
      </c>
    </row>
    <row r="2" spans="1:5" s="7" customFormat="1" ht="27" x14ac:dyDescent="0.35">
      <c r="A2" s="52"/>
      <c r="B2" s="45" t="s">
        <v>14</v>
      </c>
    </row>
    <row r="3" spans="1:5" ht="12" customHeight="1" x14ac:dyDescent="0.2"/>
    <row r="4" spans="1:5" s="2" customFormat="1" ht="12" x14ac:dyDescent="0.2">
      <c r="A4" s="19"/>
      <c r="B4" s="46" t="s">
        <v>9</v>
      </c>
      <c r="C4" s="20"/>
      <c r="D4" s="20"/>
      <c r="E4" s="20"/>
    </row>
    <row r="5" spans="1:5" s="2" customFormat="1" ht="12" x14ac:dyDescent="0.2">
      <c r="A5" s="19"/>
      <c r="C5" s="20"/>
      <c r="D5" s="20"/>
      <c r="E5" s="20"/>
    </row>
    <row r="6" spans="1:5" s="2" customFormat="1" ht="12" customHeight="1" x14ac:dyDescent="0.2"/>
    <row r="7" spans="1:5" s="2" customFormat="1" ht="12" customHeight="1" x14ac:dyDescent="0.2"/>
    <row r="8" spans="1:5" s="2" customFormat="1" ht="12" customHeight="1" x14ac:dyDescent="0.2">
      <c r="A8" s="21"/>
      <c r="B8" s="21"/>
      <c r="C8" s="21"/>
      <c r="D8" s="21"/>
      <c r="E8" s="21"/>
    </row>
    <row r="9" spans="1:5" s="12" customFormat="1" ht="18" customHeight="1" x14ac:dyDescent="0.2">
      <c r="A9" s="160"/>
      <c r="B9" s="161" t="s">
        <v>3</v>
      </c>
      <c r="C9" s="162" t="s">
        <v>10</v>
      </c>
      <c r="D9" s="162" t="s">
        <v>10</v>
      </c>
      <c r="E9" s="162" t="s">
        <v>10</v>
      </c>
    </row>
    <row r="10" spans="1:5" s="18" customFormat="1" ht="12" x14ac:dyDescent="0.2">
      <c r="A10" s="49"/>
      <c r="B10" s="50"/>
      <c r="C10" s="119" t="s">
        <v>149</v>
      </c>
      <c r="D10" s="119" t="s">
        <v>150</v>
      </c>
      <c r="E10" s="119" t="s">
        <v>151</v>
      </c>
    </row>
    <row r="11" spans="1:5" s="17" customFormat="1" ht="18" customHeight="1" x14ac:dyDescent="0.2">
      <c r="A11" s="163"/>
      <c r="B11" s="164" t="s">
        <v>28</v>
      </c>
      <c r="C11" s="159"/>
      <c r="D11" s="159"/>
      <c r="E11" s="159"/>
    </row>
    <row r="12" spans="1:5" s="47" customFormat="1" ht="12.75" customHeight="1" x14ac:dyDescent="0.2">
      <c r="A12" s="165" t="s">
        <v>18</v>
      </c>
      <c r="B12" s="166" t="str">
        <f>dpgf!B3</f>
        <v>TRAVAUX PREALABLES</v>
      </c>
      <c r="C12" s="166"/>
      <c r="D12" s="166"/>
      <c r="E12" s="166"/>
    </row>
    <row r="13" spans="1:5" s="47" customFormat="1" ht="12.75" customHeight="1" x14ac:dyDescent="0.2">
      <c r="A13" s="167" t="str">
        <f>dpgf!A14</f>
        <v>3.3</v>
      </c>
      <c r="B13" s="168" t="str">
        <f>dpgf!B14</f>
        <v>ALIMENTATION NORMALE GENERALE</v>
      </c>
      <c r="C13" s="169"/>
      <c r="D13" s="169"/>
      <c r="E13" s="169"/>
    </row>
    <row r="14" spans="1:5" s="47" customFormat="1" ht="12.75" customHeight="1" x14ac:dyDescent="0.2">
      <c r="A14" s="167" t="str">
        <f>dpgf!A19</f>
        <v>3.4</v>
      </c>
      <c r="B14" s="168" t="str">
        <f>dpgf!B19</f>
        <v>ALIMENTATION DE SECOURS</v>
      </c>
      <c r="C14" s="169"/>
      <c r="D14" s="169"/>
      <c r="E14" s="169"/>
    </row>
    <row r="15" spans="1:5" s="47" customFormat="1" ht="12.75" customHeight="1" x14ac:dyDescent="0.2">
      <c r="A15" s="167" t="str">
        <f>dpgf!A33</f>
        <v>3.5</v>
      </c>
      <c r="B15" s="168" t="str">
        <f>dpgf!B33</f>
        <v>MISE A LA TERRE</v>
      </c>
      <c r="C15" s="169"/>
      <c r="D15" s="169"/>
      <c r="E15" s="169"/>
    </row>
    <row r="16" spans="1:5" s="47" customFormat="1" ht="12.75" customHeight="1" x14ac:dyDescent="0.2">
      <c r="A16" s="167" t="str">
        <f>dpgf!A41</f>
        <v>3.6</v>
      </c>
      <c r="B16" s="168" t="str">
        <f>dpgf!B41</f>
        <v>TABLEAUX GENERAUX BASSE TENSION</v>
      </c>
      <c r="C16" s="169"/>
      <c r="D16" s="169"/>
      <c r="E16" s="169"/>
    </row>
    <row r="17" spans="1:5" s="47" customFormat="1" ht="12.75" customHeight="1" x14ac:dyDescent="0.2">
      <c r="A17" s="167" t="str">
        <f>dpgf!A62</f>
        <v>3.7.1</v>
      </c>
      <c r="B17" s="168" t="str">
        <f>dpgf!B62</f>
        <v>DISTRIBUTION PRINCIPALE BASSE TENSION</v>
      </c>
      <c r="C17" s="169"/>
      <c r="D17" s="169"/>
      <c r="E17" s="169"/>
    </row>
    <row r="18" spans="1:5" s="47" customFormat="1" ht="12.75" customHeight="1" x14ac:dyDescent="0.2">
      <c r="A18" s="167" t="str">
        <f>dpgf!A116</f>
        <v>3.8</v>
      </c>
      <c r="B18" s="168" t="str">
        <f>dpgf!B116</f>
        <v>CHEMINS DE CÂBLES / GOULOTTES</v>
      </c>
      <c r="C18" s="169"/>
      <c r="D18" s="169"/>
      <c r="E18" s="169"/>
    </row>
    <row r="19" spans="1:5" s="47" customFormat="1" ht="12.75" customHeight="1" x14ac:dyDescent="0.2">
      <c r="A19" s="167" t="str">
        <f>dpgf!A134</f>
        <v>3.9</v>
      </c>
      <c r="B19" s="168" t="str">
        <f>dpgf!B134</f>
        <v>TABLEAUX DIVISIONNAIRES</v>
      </c>
      <c r="C19" s="169"/>
      <c r="D19" s="169"/>
      <c r="E19" s="169"/>
    </row>
    <row r="20" spans="1:5" s="47" customFormat="1" ht="12.75" customHeight="1" x14ac:dyDescent="0.2">
      <c r="A20" s="167" t="str">
        <f>dpgf!A180</f>
        <v>3.10</v>
      </c>
      <c r="B20" s="168" t="str">
        <f>dpgf!B180</f>
        <v>DEPOSE / CURAGE</v>
      </c>
      <c r="C20" s="169"/>
      <c r="D20" s="169"/>
      <c r="E20" s="169"/>
    </row>
    <row r="21" spans="1:5" s="47" customFormat="1" ht="12.75" customHeight="1" x14ac:dyDescent="0.2">
      <c r="A21" s="167" t="str">
        <f>dpgf!A187</f>
        <v>3.11</v>
      </c>
      <c r="B21" s="168" t="str">
        <f>dpgf!B187</f>
        <v>PHASAGE</v>
      </c>
      <c r="C21" s="169"/>
      <c r="D21" s="169"/>
      <c r="E21" s="169"/>
    </row>
    <row r="22" spans="1:5" s="47" customFormat="1" ht="12.75" customHeight="1" x14ac:dyDescent="0.2">
      <c r="A22" s="170"/>
      <c r="B22" s="171"/>
      <c r="C22" s="172"/>
      <c r="D22" s="172"/>
      <c r="E22" s="172"/>
    </row>
    <row r="23" spans="1:5" s="2" customFormat="1" ht="18" customHeight="1" x14ac:dyDescent="0.2">
      <c r="A23" s="173"/>
      <c r="B23" s="174" t="s">
        <v>17</v>
      </c>
      <c r="C23" s="175"/>
      <c r="D23" s="175"/>
      <c r="E23" s="175"/>
    </row>
    <row r="24" spans="1:5" s="2" customFormat="1" thickBot="1" x14ac:dyDescent="0.25">
      <c r="A24" s="176"/>
      <c r="B24" s="177" t="s">
        <v>152</v>
      </c>
      <c r="C24" s="178"/>
      <c r="D24" s="178"/>
      <c r="E24" s="178"/>
    </row>
    <row r="25" spans="1:5" s="2" customFormat="1" ht="13.5" thickTop="1" thickBot="1" x14ac:dyDescent="0.25">
      <c r="A25" s="142"/>
      <c r="B25" s="182" t="s">
        <v>11</v>
      </c>
      <c r="C25" s="97"/>
      <c r="D25" s="97"/>
      <c r="E25" s="97"/>
    </row>
    <row r="26" spans="1:5" s="2" customFormat="1" thickTop="1" x14ac:dyDescent="0.2">
      <c r="A26" s="179"/>
      <c r="B26" s="180"/>
      <c r="C26" s="183"/>
      <c r="D26" s="183"/>
      <c r="E26" s="183"/>
    </row>
    <row r="27" spans="1:5" s="47" customFormat="1" ht="12.75" customHeight="1" thickBot="1" x14ac:dyDescent="0.25">
      <c r="A27" s="167" t="str">
        <f>dpgf!A106</f>
        <v>3.7.2b</v>
      </c>
      <c r="B27" s="168" t="str">
        <f>dpgf!B106</f>
        <v>LIAISONS ENTERREES - PSE n°1</v>
      </c>
      <c r="C27" s="169"/>
      <c r="D27" s="169"/>
      <c r="E27" s="169"/>
    </row>
    <row r="28" spans="1:5" s="2" customFormat="1" ht="13.5" thickTop="1" thickBot="1" x14ac:dyDescent="0.25">
      <c r="A28" s="142"/>
      <c r="B28" s="182" t="s">
        <v>153</v>
      </c>
      <c r="C28" s="97"/>
      <c r="D28" s="97"/>
      <c r="E28" s="97"/>
    </row>
    <row r="29" spans="1:5" s="2" customFormat="1" ht="13.5" thickTop="1" thickBot="1" x14ac:dyDescent="0.25">
      <c r="A29" s="165" t="str">
        <f>dpgf!A53</f>
        <v>3.6b</v>
      </c>
      <c r="B29" s="181" t="str">
        <f>dpgf!B53</f>
        <v>TABLEAUX GENERAUX BASSE TENSION - PSE n°2</v>
      </c>
      <c r="C29" s="184"/>
      <c r="D29" s="184"/>
      <c r="E29" s="184"/>
    </row>
    <row r="30" spans="1:5" s="2" customFormat="1" ht="13.5" thickTop="1" thickBot="1" x14ac:dyDescent="0.25">
      <c r="A30" s="142"/>
      <c r="B30" s="182" t="s">
        <v>154</v>
      </c>
      <c r="C30" s="97"/>
      <c r="D30" s="97"/>
      <c r="E30" s="97"/>
    </row>
    <row r="31" spans="1:5" s="2" customFormat="1" ht="18" customHeight="1" thickTop="1" thickBot="1" x14ac:dyDescent="0.25">
      <c r="A31" s="165" t="str">
        <f>dpgf!A94</f>
        <v>3.7.1b</v>
      </c>
      <c r="B31" s="181" t="str">
        <f>dpgf!B94</f>
        <v>DISTRIBUTION PRINCIPALE BASSE TENSION - PSE n°3</v>
      </c>
      <c r="C31" s="184"/>
      <c r="D31" s="184"/>
      <c r="E31" s="184"/>
    </row>
    <row r="32" spans="1:5" s="2" customFormat="1" ht="13.5" thickTop="1" thickBot="1" x14ac:dyDescent="0.25">
      <c r="A32" s="142"/>
      <c r="B32" s="182" t="s">
        <v>155</v>
      </c>
      <c r="C32" s="97"/>
      <c r="D32" s="97"/>
      <c r="E32" s="97"/>
    </row>
    <row r="33" spans="1:5" s="2" customFormat="1" thickTop="1" x14ac:dyDescent="0.2">
      <c r="A33" s="16"/>
      <c r="B33" s="49"/>
      <c r="C33" s="141"/>
      <c r="D33" s="141"/>
      <c r="E33" s="141"/>
    </row>
    <row r="34" spans="1:5" s="2" customFormat="1" ht="12" x14ac:dyDescent="0.2">
      <c r="A34" s="16"/>
      <c r="B34" s="49"/>
      <c r="C34" s="141"/>
      <c r="D34" s="141"/>
      <c r="E34" s="141"/>
    </row>
    <row r="35" spans="1:5" s="2" customFormat="1" ht="12" x14ac:dyDescent="0.2">
      <c r="A35" s="16"/>
      <c r="B35" s="49"/>
      <c r="C35" s="141"/>
      <c r="D35" s="141"/>
      <c r="E35" s="141"/>
    </row>
    <row r="36" spans="1:5" s="2" customFormat="1" ht="12" x14ac:dyDescent="0.2">
      <c r="A36" s="16"/>
      <c r="B36" s="49"/>
      <c r="C36" s="141"/>
      <c r="D36" s="141"/>
      <c r="E36" s="141"/>
    </row>
    <row r="37" spans="1:5" s="2" customFormat="1" ht="12" x14ac:dyDescent="0.2">
      <c r="A37" s="16"/>
      <c r="B37" s="49"/>
      <c r="C37" s="141"/>
      <c r="D37" s="141"/>
      <c r="E37" s="141"/>
    </row>
    <row r="38" spans="1:5" s="2" customFormat="1" ht="12" x14ac:dyDescent="0.2">
      <c r="A38" s="16"/>
      <c r="B38" s="49"/>
      <c r="C38" s="141"/>
      <c r="D38" s="141"/>
      <c r="E38" s="141"/>
    </row>
    <row r="39" spans="1:5" s="2" customFormat="1" ht="12" x14ac:dyDescent="0.2">
      <c r="A39" s="16"/>
      <c r="B39" s="49"/>
      <c r="C39" s="141"/>
      <c r="D39" s="141"/>
      <c r="E39" s="141"/>
    </row>
    <row r="40" spans="1:5" s="2" customFormat="1" ht="12" x14ac:dyDescent="0.2">
      <c r="A40" s="16"/>
      <c r="B40" s="49"/>
      <c r="C40" s="141"/>
      <c r="D40" s="141"/>
      <c r="E40" s="141"/>
    </row>
    <row r="41" spans="1:5" s="2" customFormat="1" ht="12" x14ac:dyDescent="0.2">
      <c r="A41" s="16"/>
      <c r="B41" s="49"/>
      <c r="C41" s="141"/>
      <c r="D41" s="141"/>
      <c r="E41" s="141"/>
    </row>
    <row r="42" spans="1:5" s="2" customFormat="1" ht="12" x14ac:dyDescent="0.2">
      <c r="A42" s="16"/>
      <c r="B42" s="49"/>
      <c r="C42" s="141"/>
      <c r="D42" s="141"/>
      <c r="E42" s="141"/>
    </row>
    <row r="43" spans="1:5" s="2" customFormat="1" ht="12" x14ac:dyDescent="0.2">
      <c r="A43" s="16"/>
      <c r="B43" s="49"/>
      <c r="C43" s="141"/>
      <c r="D43" s="141"/>
      <c r="E43" s="141"/>
    </row>
    <row r="44" spans="1:5" s="2" customFormat="1" ht="12" x14ac:dyDescent="0.2">
      <c r="A44" s="16"/>
      <c r="B44" s="49"/>
      <c r="C44" s="141"/>
      <c r="D44" s="141"/>
      <c r="E44" s="141"/>
    </row>
    <row r="45" spans="1:5" s="2" customFormat="1" ht="12" x14ac:dyDescent="0.2">
      <c r="A45" s="16"/>
      <c r="B45" s="49"/>
      <c r="C45" s="141"/>
      <c r="D45" s="141"/>
      <c r="E45" s="141"/>
    </row>
    <row r="46" spans="1:5" s="2" customFormat="1" ht="12" x14ac:dyDescent="0.2">
      <c r="A46" s="16"/>
      <c r="B46" s="49"/>
      <c r="C46" s="141"/>
      <c r="D46" s="141"/>
      <c r="E46" s="141"/>
    </row>
    <row r="47" spans="1:5" s="2" customFormat="1" ht="12" x14ac:dyDescent="0.2">
      <c r="A47" s="16"/>
      <c r="B47" s="49"/>
      <c r="C47" s="141"/>
      <c r="D47" s="141"/>
      <c r="E47" s="141"/>
    </row>
    <row r="48" spans="1:5" s="2" customFormat="1" ht="12" x14ac:dyDescent="0.2">
      <c r="A48" s="16"/>
      <c r="B48" s="49"/>
      <c r="C48" s="141"/>
      <c r="D48" s="141"/>
      <c r="E48" s="141"/>
    </row>
    <row r="49" spans="1:5" s="2" customFormat="1" ht="12" x14ac:dyDescent="0.2">
      <c r="A49" s="16"/>
      <c r="B49" s="49"/>
      <c r="C49" s="141"/>
      <c r="D49" s="141"/>
      <c r="E49" s="141"/>
    </row>
    <row r="50" spans="1:5" s="2" customFormat="1" ht="12" x14ac:dyDescent="0.2">
      <c r="A50" s="16"/>
      <c r="B50" s="49"/>
      <c r="C50" s="141"/>
      <c r="D50" s="141"/>
      <c r="E50" s="141"/>
    </row>
    <row r="51" spans="1:5" s="2" customFormat="1" ht="12" x14ac:dyDescent="0.2">
      <c r="A51" s="16"/>
      <c r="B51" s="49"/>
      <c r="C51" s="141"/>
      <c r="D51" s="141"/>
      <c r="E51" s="141"/>
    </row>
    <row r="52" spans="1:5" s="2" customFormat="1" ht="12" x14ac:dyDescent="0.2">
      <c r="A52" s="16"/>
      <c r="B52" s="49"/>
      <c r="C52" s="141"/>
      <c r="D52" s="141"/>
      <c r="E52" s="141"/>
    </row>
    <row r="53" spans="1:5" s="2" customFormat="1" ht="12" x14ac:dyDescent="0.2">
      <c r="A53" s="16"/>
      <c r="B53" s="49"/>
      <c r="C53" s="141"/>
      <c r="D53" s="141"/>
      <c r="E53" s="141"/>
    </row>
    <row r="54" spans="1:5" s="18" customFormat="1" ht="18" customHeight="1" x14ac:dyDescent="0.2">
      <c r="A54" s="2"/>
      <c r="B54" s="2"/>
      <c r="C54" s="2"/>
      <c r="D54" s="2"/>
      <c r="E54" s="2"/>
    </row>
    <row r="55" spans="1:5" s="69" customFormat="1" ht="16.899999999999999" customHeight="1" x14ac:dyDescent="0.2">
      <c r="A55" s="48"/>
      <c r="B55" s="87" t="s">
        <v>173</v>
      </c>
      <c r="C55" s="88"/>
      <c r="D55" s="88"/>
      <c r="E55" s="88"/>
    </row>
    <row r="56" spans="1:5" s="69" customFormat="1" ht="12" customHeight="1" x14ac:dyDescent="0.2">
      <c r="A56" s="48"/>
      <c r="B56" s="48" t="s">
        <v>174</v>
      </c>
      <c r="C56" s="89"/>
      <c r="D56" s="89"/>
      <c r="E56" s="89" t="s">
        <v>15</v>
      </c>
    </row>
    <row r="57" spans="1:5" s="47" customFormat="1" ht="18" customHeight="1" x14ac:dyDescent="0.15">
      <c r="A57" s="48"/>
      <c r="B57" s="124"/>
      <c r="C57" s="124"/>
    </row>
    <row r="58" spans="1:5" s="18" customFormat="1" ht="12" x14ac:dyDescent="0.15">
      <c r="A58" s="48"/>
      <c r="B58" s="53"/>
      <c r="C58" s="51"/>
      <c r="D58" s="51"/>
      <c r="E58" s="51"/>
    </row>
    <row r="59" spans="1:5" s="47" customFormat="1" ht="18" customHeight="1" x14ac:dyDescent="0.15">
      <c r="A59" s="53"/>
      <c r="B59" s="53"/>
      <c r="C59" s="53"/>
      <c r="D59" s="53"/>
      <c r="E59" s="53"/>
    </row>
    <row r="60" spans="1:5" s="36" customFormat="1" ht="18" customHeight="1" x14ac:dyDescent="0.2">
      <c r="A60" s="53"/>
      <c r="B60" s="53"/>
      <c r="C60" s="53"/>
      <c r="D60" s="53"/>
      <c r="E60" s="53"/>
    </row>
    <row r="61" spans="1:5" s="2" customFormat="1" ht="18" customHeight="1" x14ac:dyDescent="0.2">
      <c r="A61" s="3"/>
      <c r="B61" s="3"/>
      <c r="C61" s="3"/>
      <c r="D61" s="3"/>
      <c r="E61" s="3"/>
    </row>
  </sheetData>
  <mergeCells count="1">
    <mergeCell ref="B57:C57"/>
  </mergeCells>
  <phoneticPr fontId="0" type="noConversion"/>
  <printOptions horizontalCentered="1"/>
  <pageMargins left="0.19685039370078741" right="0.19685039370078741" top="0.59055118110236227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showGridLines="0" tabSelected="1" topLeftCell="A60" zoomScaleNormal="100" zoomScaleSheetLayoutView="70" workbookViewId="0">
      <selection activeCell="F87" sqref="F87"/>
    </sheetView>
  </sheetViews>
  <sheetFormatPr baseColWidth="10" defaultColWidth="11.33203125" defaultRowHeight="12" x14ac:dyDescent="0.2"/>
  <cols>
    <col min="1" max="1" width="7.83203125" style="60" customWidth="1"/>
    <col min="2" max="2" width="62.6640625" style="54" customWidth="1"/>
    <col min="3" max="3" width="5.6640625" style="54" customWidth="1"/>
    <col min="4" max="4" width="5.6640625" style="60" customWidth="1"/>
    <col min="5" max="5" width="14.33203125" style="96" customWidth="1"/>
    <col min="6" max="8" width="14.6640625" style="96" customWidth="1"/>
    <col min="9" max="256" width="11.33203125" style="54"/>
    <col min="257" max="257" width="7.83203125" style="54" customWidth="1"/>
    <col min="258" max="258" width="55.6640625" style="54" customWidth="1"/>
    <col min="259" max="260" width="5.6640625" style="54" customWidth="1"/>
    <col min="261" max="262" width="16.6640625" style="54" customWidth="1"/>
    <col min="263" max="512" width="11.33203125" style="54"/>
    <col min="513" max="513" width="7.83203125" style="54" customWidth="1"/>
    <col min="514" max="514" width="55.6640625" style="54" customWidth="1"/>
    <col min="515" max="516" width="5.6640625" style="54" customWidth="1"/>
    <col min="517" max="518" width="16.6640625" style="54" customWidth="1"/>
    <col min="519" max="768" width="11.33203125" style="54"/>
    <col min="769" max="769" width="7.83203125" style="54" customWidth="1"/>
    <col min="770" max="770" width="55.6640625" style="54" customWidth="1"/>
    <col min="771" max="772" width="5.6640625" style="54" customWidth="1"/>
    <col min="773" max="774" width="16.6640625" style="54" customWidth="1"/>
    <col min="775" max="1024" width="11.33203125" style="54"/>
    <col min="1025" max="1025" width="7.83203125" style="54" customWidth="1"/>
    <col min="1026" max="1026" width="55.6640625" style="54" customWidth="1"/>
    <col min="1027" max="1028" width="5.6640625" style="54" customWidth="1"/>
    <col min="1029" max="1030" width="16.6640625" style="54" customWidth="1"/>
    <col min="1031" max="1280" width="11.33203125" style="54"/>
    <col min="1281" max="1281" width="7.83203125" style="54" customWidth="1"/>
    <col min="1282" max="1282" width="55.6640625" style="54" customWidth="1"/>
    <col min="1283" max="1284" width="5.6640625" style="54" customWidth="1"/>
    <col min="1285" max="1286" width="16.6640625" style="54" customWidth="1"/>
    <col min="1287" max="1536" width="11.33203125" style="54"/>
    <col min="1537" max="1537" width="7.83203125" style="54" customWidth="1"/>
    <col min="1538" max="1538" width="55.6640625" style="54" customWidth="1"/>
    <col min="1539" max="1540" width="5.6640625" style="54" customWidth="1"/>
    <col min="1541" max="1542" width="16.6640625" style="54" customWidth="1"/>
    <col min="1543" max="1792" width="11.33203125" style="54"/>
    <col min="1793" max="1793" width="7.83203125" style="54" customWidth="1"/>
    <col min="1794" max="1794" width="55.6640625" style="54" customWidth="1"/>
    <col min="1795" max="1796" width="5.6640625" style="54" customWidth="1"/>
    <col min="1797" max="1798" width="16.6640625" style="54" customWidth="1"/>
    <col min="1799" max="2048" width="11.33203125" style="54"/>
    <col min="2049" max="2049" width="7.83203125" style="54" customWidth="1"/>
    <col min="2050" max="2050" width="55.6640625" style="54" customWidth="1"/>
    <col min="2051" max="2052" width="5.6640625" style="54" customWidth="1"/>
    <col min="2053" max="2054" width="16.6640625" style="54" customWidth="1"/>
    <col min="2055" max="2304" width="11.33203125" style="54"/>
    <col min="2305" max="2305" width="7.83203125" style="54" customWidth="1"/>
    <col min="2306" max="2306" width="55.6640625" style="54" customWidth="1"/>
    <col min="2307" max="2308" width="5.6640625" style="54" customWidth="1"/>
    <col min="2309" max="2310" width="16.6640625" style="54" customWidth="1"/>
    <col min="2311" max="2560" width="11.33203125" style="54"/>
    <col min="2561" max="2561" width="7.83203125" style="54" customWidth="1"/>
    <col min="2562" max="2562" width="55.6640625" style="54" customWidth="1"/>
    <col min="2563" max="2564" width="5.6640625" style="54" customWidth="1"/>
    <col min="2565" max="2566" width="16.6640625" style="54" customWidth="1"/>
    <col min="2567" max="2816" width="11.33203125" style="54"/>
    <col min="2817" max="2817" width="7.83203125" style="54" customWidth="1"/>
    <col min="2818" max="2818" width="55.6640625" style="54" customWidth="1"/>
    <col min="2819" max="2820" width="5.6640625" style="54" customWidth="1"/>
    <col min="2821" max="2822" width="16.6640625" style="54" customWidth="1"/>
    <col min="2823" max="3072" width="11.33203125" style="54"/>
    <col min="3073" max="3073" width="7.83203125" style="54" customWidth="1"/>
    <col min="3074" max="3074" width="55.6640625" style="54" customWidth="1"/>
    <col min="3075" max="3076" width="5.6640625" style="54" customWidth="1"/>
    <col min="3077" max="3078" width="16.6640625" style="54" customWidth="1"/>
    <col min="3079" max="3328" width="11.33203125" style="54"/>
    <col min="3329" max="3329" width="7.83203125" style="54" customWidth="1"/>
    <col min="3330" max="3330" width="55.6640625" style="54" customWidth="1"/>
    <col min="3331" max="3332" width="5.6640625" style="54" customWidth="1"/>
    <col min="3333" max="3334" width="16.6640625" style="54" customWidth="1"/>
    <col min="3335" max="3584" width="11.33203125" style="54"/>
    <col min="3585" max="3585" width="7.83203125" style="54" customWidth="1"/>
    <col min="3586" max="3586" width="55.6640625" style="54" customWidth="1"/>
    <col min="3587" max="3588" width="5.6640625" style="54" customWidth="1"/>
    <col min="3589" max="3590" width="16.6640625" style="54" customWidth="1"/>
    <col min="3591" max="3840" width="11.33203125" style="54"/>
    <col min="3841" max="3841" width="7.83203125" style="54" customWidth="1"/>
    <col min="3842" max="3842" width="55.6640625" style="54" customWidth="1"/>
    <col min="3843" max="3844" width="5.6640625" style="54" customWidth="1"/>
    <col min="3845" max="3846" width="16.6640625" style="54" customWidth="1"/>
    <col min="3847" max="4096" width="11.33203125" style="54"/>
    <col min="4097" max="4097" width="7.83203125" style="54" customWidth="1"/>
    <col min="4098" max="4098" width="55.6640625" style="54" customWidth="1"/>
    <col min="4099" max="4100" width="5.6640625" style="54" customWidth="1"/>
    <col min="4101" max="4102" width="16.6640625" style="54" customWidth="1"/>
    <col min="4103" max="4352" width="11.33203125" style="54"/>
    <col min="4353" max="4353" width="7.83203125" style="54" customWidth="1"/>
    <col min="4354" max="4354" width="55.6640625" style="54" customWidth="1"/>
    <col min="4355" max="4356" width="5.6640625" style="54" customWidth="1"/>
    <col min="4357" max="4358" width="16.6640625" style="54" customWidth="1"/>
    <col min="4359" max="4608" width="11.33203125" style="54"/>
    <col min="4609" max="4609" width="7.83203125" style="54" customWidth="1"/>
    <col min="4610" max="4610" width="55.6640625" style="54" customWidth="1"/>
    <col min="4611" max="4612" width="5.6640625" style="54" customWidth="1"/>
    <col min="4613" max="4614" width="16.6640625" style="54" customWidth="1"/>
    <col min="4615" max="4864" width="11.33203125" style="54"/>
    <col min="4865" max="4865" width="7.83203125" style="54" customWidth="1"/>
    <col min="4866" max="4866" width="55.6640625" style="54" customWidth="1"/>
    <col min="4867" max="4868" width="5.6640625" style="54" customWidth="1"/>
    <col min="4869" max="4870" width="16.6640625" style="54" customWidth="1"/>
    <col min="4871" max="5120" width="11.33203125" style="54"/>
    <col min="5121" max="5121" width="7.83203125" style="54" customWidth="1"/>
    <col min="5122" max="5122" width="55.6640625" style="54" customWidth="1"/>
    <col min="5123" max="5124" width="5.6640625" style="54" customWidth="1"/>
    <col min="5125" max="5126" width="16.6640625" style="54" customWidth="1"/>
    <col min="5127" max="5376" width="11.33203125" style="54"/>
    <col min="5377" max="5377" width="7.83203125" style="54" customWidth="1"/>
    <col min="5378" max="5378" width="55.6640625" style="54" customWidth="1"/>
    <col min="5379" max="5380" width="5.6640625" style="54" customWidth="1"/>
    <col min="5381" max="5382" width="16.6640625" style="54" customWidth="1"/>
    <col min="5383" max="5632" width="11.33203125" style="54"/>
    <col min="5633" max="5633" width="7.83203125" style="54" customWidth="1"/>
    <col min="5634" max="5634" width="55.6640625" style="54" customWidth="1"/>
    <col min="5635" max="5636" width="5.6640625" style="54" customWidth="1"/>
    <col min="5637" max="5638" width="16.6640625" style="54" customWidth="1"/>
    <col min="5639" max="5888" width="11.33203125" style="54"/>
    <col min="5889" max="5889" width="7.83203125" style="54" customWidth="1"/>
    <col min="5890" max="5890" width="55.6640625" style="54" customWidth="1"/>
    <col min="5891" max="5892" width="5.6640625" style="54" customWidth="1"/>
    <col min="5893" max="5894" width="16.6640625" style="54" customWidth="1"/>
    <col min="5895" max="6144" width="11.33203125" style="54"/>
    <col min="6145" max="6145" width="7.83203125" style="54" customWidth="1"/>
    <col min="6146" max="6146" width="55.6640625" style="54" customWidth="1"/>
    <col min="6147" max="6148" width="5.6640625" style="54" customWidth="1"/>
    <col min="6149" max="6150" width="16.6640625" style="54" customWidth="1"/>
    <col min="6151" max="6400" width="11.33203125" style="54"/>
    <col min="6401" max="6401" width="7.83203125" style="54" customWidth="1"/>
    <col min="6402" max="6402" width="55.6640625" style="54" customWidth="1"/>
    <col min="6403" max="6404" width="5.6640625" style="54" customWidth="1"/>
    <col min="6405" max="6406" width="16.6640625" style="54" customWidth="1"/>
    <col min="6407" max="6656" width="11.33203125" style="54"/>
    <col min="6657" max="6657" width="7.83203125" style="54" customWidth="1"/>
    <col min="6658" max="6658" width="55.6640625" style="54" customWidth="1"/>
    <col min="6659" max="6660" width="5.6640625" style="54" customWidth="1"/>
    <col min="6661" max="6662" width="16.6640625" style="54" customWidth="1"/>
    <col min="6663" max="6912" width="11.33203125" style="54"/>
    <col min="6913" max="6913" width="7.83203125" style="54" customWidth="1"/>
    <col min="6914" max="6914" width="55.6640625" style="54" customWidth="1"/>
    <col min="6915" max="6916" width="5.6640625" style="54" customWidth="1"/>
    <col min="6917" max="6918" width="16.6640625" style="54" customWidth="1"/>
    <col min="6919" max="7168" width="11.33203125" style="54"/>
    <col min="7169" max="7169" width="7.83203125" style="54" customWidth="1"/>
    <col min="7170" max="7170" width="55.6640625" style="54" customWidth="1"/>
    <col min="7171" max="7172" width="5.6640625" style="54" customWidth="1"/>
    <col min="7173" max="7174" width="16.6640625" style="54" customWidth="1"/>
    <col min="7175" max="7424" width="11.33203125" style="54"/>
    <col min="7425" max="7425" width="7.83203125" style="54" customWidth="1"/>
    <col min="7426" max="7426" width="55.6640625" style="54" customWidth="1"/>
    <col min="7427" max="7428" width="5.6640625" style="54" customWidth="1"/>
    <col min="7429" max="7430" width="16.6640625" style="54" customWidth="1"/>
    <col min="7431" max="7680" width="11.33203125" style="54"/>
    <col min="7681" max="7681" width="7.83203125" style="54" customWidth="1"/>
    <col min="7682" max="7682" width="55.6640625" style="54" customWidth="1"/>
    <col min="7683" max="7684" width="5.6640625" style="54" customWidth="1"/>
    <col min="7685" max="7686" width="16.6640625" style="54" customWidth="1"/>
    <col min="7687" max="7936" width="11.33203125" style="54"/>
    <col min="7937" max="7937" width="7.83203125" style="54" customWidth="1"/>
    <col min="7938" max="7938" width="55.6640625" style="54" customWidth="1"/>
    <col min="7939" max="7940" width="5.6640625" style="54" customWidth="1"/>
    <col min="7941" max="7942" width="16.6640625" style="54" customWidth="1"/>
    <col min="7943" max="8192" width="11.33203125" style="54"/>
    <col min="8193" max="8193" width="7.83203125" style="54" customWidth="1"/>
    <col min="8194" max="8194" width="55.6640625" style="54" customWidth="1"/>
    <col min="8195" max="8196" width="5.6640625" style="54" customWidth="1"/>
    <col min="8197" max="8198" width="16.6640625" style="54" customWidth="1"/>
    <col min="8199" max="8448" width="11.33203125" style="54"/>
    <col min="8449" max="8449" width="7.83203125" style="54" customWidth="1"/>
    <col min="8450" max="8450" width="55.6640625" style="54" customWidth="1"/>
    <col min="8451" max="8452" width="5.6640625" style="54" customWidth="1"/>
    <col min="8453" max="8454" width="16.6640625" style="54" customWidth="1"/>
    <col min="8455" max="8704" width="11.33203125" style="54"/>
    <col min="8705" max="8705" width="7.83203125" style="54" customWidth="1"/>
    <col min="8706" max="8706" width="55.6640625" style="54" customWidth="1"/>
    <col min="8707" max="8708" width="5.6640625" style="54" customWidth="1"/>
    <col min="8709" max="8710" width="16.6640625" style="54" customWidth="1"/>
    <col min="8711" max="8960" width="11.33203125" style="54"/>
    <col min="8961" max="8961" width="7.83203125" style="54" customWidth="1"/>
    <col min="8962" max="8962" width="55.6640625" style="54" customWidth="1"/>
    <col min="8963" max="8964" width="5.6640625" style="54" customWidth="1"/>
    <col min="8965" max="8966" width="16.6640625" style="54" customWidth="1"/>
    <col min="8967" max="9216" width="11.33203125" style="54"/>
    <col min="9217" max="9217" width="7.83203125" style="54" customWidth="1"/>
    <col min="9218" max="9218" width="55.6640625" style="54" customWidth="1"/>
    <col min="9219" max="9220" width="5.6640625" style="54" customWidth="1"/>
    <col min="9221" max="9222" width="16.6640625" style="54" customWidth="1"/>
    <col min="9223" max="9472" width="11.33203125" style="54"/>
    <col min="9473" max="9473" width="7.83203125" style="54" customWidth="1"/>
    <col min="9474" max="9474" width="55.6640625" style="54" customWidth="1"/>
    <col min="9475" max="9476" width="5.6640625" style="54" customWidth="1"/>
    <col min="9477" max="9478" width="16.6640625" style="54" customWidth="1"/>
    <col min="9479" max="9728" width="11.33203125" style="54"/>
    <col min="9729" max="9729" width="7.83203125" style="54" customWidth="1"/>
    <col min="9730" max="9730" width="55.6640625" style="54" customWidth="1"/>
    <col min="9731" max="9732" width="5.6640625" style="54" customWidth="1"/>
    <col min="9733" max="9734" width="16.6640625" style="54" customWidth="1"/>
    <col min="9735" max="9984" width="11.33203125" style="54"/>
    <col min="9985" max="9985" width="7.83203125" style="54" customWidth="1"/>
    <col min="9986" max="9986" width="55.6640625" style="54" customWidth="1"/>
    <col min="9987" max="9988" width="5.6640625" style="54" customWidth="1"/>
    <col min="9989" max="9990" width="16.6640625" style="54" customWidth="1"/>
    <col min="9991" max="10240" width="11.33203125" style="54"/>
    <col min="10241" max="10241" width="7.83203125" style="54" customWidth="1"/>
    <col min="10242" max="10242" width="55.6640625" style="54" customWidth="1"/>
    <col min="10243" max="10244" width="5.6640625" style="54" customWidth="1"/>
    <col min="10245" max="10246" width="16.6640625" style="54" customWidth="1"/>
    <col min="10247" max="10496" width="11.33203125" style="54"/>
    <col min="10497" max="10497" width="7.83203125" style="54" customWidth="1"/>
    <col min="10498" max="10498" width="55.6640625" style="54" customWidth="1"/>
    <col min="10499" max="10500" width="5.6640625" style="54" customWidth="1"/>
    <col min="10501" max="10502" width="16.6640625" style="54" customWidth="1"/>
    <col min="10503" max="10752" width="11.33203125" style="54"/>
    <col min="10753" max="10753" width="7.83203125" style="54" customWidth="1"/>
    <col min="10754" max="10754" width="55.6640625" style="54" customWidth="1"/>
    <col min="10755" max="10756" width="5.6640625" style="54" customWidth="1"/>
    <col min="10757" max="10758" width="16.6640625" style="54" customWidth="1"/>
    <col min="10759" max="11008" width="11.33203125" style="54"/>
    <col min="11009" max="11009" width="7.83203125" style="54" customWidth="1"/>
    <col min="11010" max="11010" width="55.6640625" style="54" customWidth="1"/>
    <col min="11011" max="11012" width="5.6640625" style="54" customWidth="1"/>
    <col min="11013" max="11014" width="16.6640625" style="54" customWidth="1"/>
    <col min="11015" max="11264" width="11.33203125" style="54"/>
    <col min="11265" max="11265" width="7.83203125" style="54" customWidth="1"/>
    <col min="11266" max="11266" width="55.6640625" style="54" customWidth="1"/>
    <col min="11267" max="11268" width="5.6640625" style="54" customWidth="1"/>
    <col min="11269" max="11270" width="16.6640625" style="54" customWidth="1"/>
    <col min="11271" max="11520" width="11.33203125" style="54"/>
    <col min="11521" max="11521" width="7.83203125" style="54" customWidth="1"/>
    <col min="11522" max="11522" width="55.6640625" style="54" customWidth="1"/>
    <col min="11523" max="11524" width="5.6640625" style="54" customWidth="1"/>
    <col min="11525" max="11526" width="16.6640625" style="54" customWidth="1"/>
    <col min="11527" max="11776" width="11.33203125" style="54"/>
    <col min="11777" max="11777" width="7.83203125" style="54" customWidth="1"/>
    <col min="11778" max="11778" width="55.6640625" style="54" customWidth="1"/>
    <col min="11779" max="11780" width="5.6640625" style="54" customWidth="1"/>
    <col min="11781" max="11782" width="16.6640625" style="54" customWidth="1"/>
    <col min="11783" max="12032" width="11.33203125" style="54"/>
    <col min="12033" max="12033" width="7.83203125" style="54" customWidth="1"/>
    <col min="12034" max="12034" width="55.6640625" style="54" customWidth="1"/>
    <col min="12035" max="12036" width="5.6640625" style="54" customWidth="1"/>
    <col min="12037" max="12038" width="16.6640625" style="54" customWidth="1"/>
    <col min="12039" max="12288" width="11.33203125" style="54"/>
    <col min="12289" max="12289" width="7.83203125" style="54" customWidth="1"/>
    <col min="12290" max="12290" width="55.6640625" style="54" customWidth="1"/>
    <col min="12291" max="12292" width="5.6640625" style="54" customWidth="1"/>
    <col min="12293" max="12294" width="16.6640625" style="54" customWidth="1"/>
    <col min="12295" max="12544" width="11.33203125" style="54"/>
    <col min="12545" max="12545" width="7.83203125" style="54" customWidth="1"/>
    <col min="12546" max="12546" width="55.6640625" style="54" customWidth="1"/>
    <col min="12547" max="12548" width="5.6640625" style="54" customWidth="1"/>
    <col min="12549" max="12550" width="16.6640625" style="54" customWidth="1"/>
    <col min="12551" max="12800" width="11.33203125" style="54"/>
    <col min="12801" max="12801" width="7.83203125" style="54" customWidth="1"/>
    <col min="12802" max="12802" width="55.6640625" style="54" customWidth="1"/>
    <col min="12803" max="12804" width="5.6640625" style="54" customWidth="1"/>
    <col min="12805" max="12806" width="16.6640625" style="54" customWidth="1"/>
    <col min="12807" max="13056" width="11.33203125" style="54"/>
    <col min="13057" max="13057" width="7.83203125" style="54" customWidth="1"/>
    <col min="13058" max="13058" width="55.6640625" style="54" customWidth="1"/>
    <col min="13059" max="13060" width="5.6640625" style="54" customWidth="1"/>
    <col min="13061" max="13062" width="16.6640625" style="54" customWidth="1"/>
    <col min="13063" max="13312" width="11.33203125" style="54"/>
    <col min="13313" max="13313" width="7.83203125" style="54" customWidth="1"/>
    <col min="13314" max="13314" width="55.6640625" style="54" customWidth="1"/>
    <col min="13315" max="13316" width="5.6640625" style="54" customWidth="1"/>
    <col min="13317" max="13318" width="16.6640625" style="54" customWidth="1"/>
    <col min="13319" max="13568" width="11.33203125" style="54"/>
    <col min="13569" max="13569" width="7.83203125" style="54" customWidth="1"/>
    <col min="13570" max="13570" width="55.6640625" style="54" customWidth="1"/>
    <col min="13571" max="13572" width="5.6640625" style="54" customWidth="1"/>
    <col min="13573" max="13574" width="16.6640625" style="54" customWidth="1"/>
    <col min="13575" max="13824" width="11.33203125" style="54"/>
    <col min="13825" max="13825" width="7.83203125" style="54" customWidth="1"/>
    <col min="13826" max="13826" width="55.6640625" style="54" customWidth="1"/>
    <col min="13827" max="13828" width="5.6640625" style="54" customWidth="1"/>
    <col min="13829" max="13830" width="16.6640625" style="54" customWidth="1"/>
    <col min="13831" max="14080" width="11.33203125" style="54"/>
    <col min="14081" max="14081" width="7.83203125" style="54" customWidth="1"/>
    <col min="14082" max="14082" width="55.6640625" style="54" customWidth="1"/>
    <col min="14083" max="14084" width="5.6640625" style="54" customWidth="1"/>
    <col min="14085" max="14086" width="16.6640625" style="54" customWidth="1"/>
    <col min="14087" max="14336" width="11.33203125" style="54"/>
    <col min="14337" max="14337" width="7.83203125" style="54" customWidth="1"/>
    <col min="14338" max="14338" width="55.6640625" style="54" customWidth="1"/>
    <col min="14339" max="14340" width="5.6640625" style="54" customWidth="1"/>
    <col min="14341" max="14342" width="16.6640625" style="54" customWidth="1"/>
    <col min="14343" max="14592" width="11.33203125" style="54"/>
    <col min="14593" max="14593" width="7.83203125" style="54" customWidth="1"/>
    <col min="14594" max="14594" width="55.6640625" style="54" customWidth="1"/>
    <col min="14595" max="14596" width="5.6640625" style="54" customWidth="1"/>
    <col min="14597" max="14598" width="16.6640625" style="54" customWidth="1"/>
    <col min="14599" max="14848" width="11.33203125" style="54"/>
    <col min="14849" max="14849" width="7.83203125" style="54" customWidth="1"/>
    <col min="14850" max="14850" width="55.6640625" style="54" customWidth="1"/>
    <col min="14851" max="14852" width="5.6640625" style="54" customWidth="1"/>
    <col min="14853" max="14854" width="16.6640625" style="54" customWidth="1"/>
    <col min="14855" max="15104" width="11.33203125" style="54"/>
    <col min="15105" max="15105" width="7.83203125" style="54" customWidth="1"/>
    <col min="15106" max="15106" width="55.6640625" style="54" customWidth="1"/>
    <col min="15107" max="15108" width="5.6640625" style="54" customWidth="1"/>
    <col min="15109" max="15110" width="16.6640625" style="54" customWidth="1"/>
    <col min="15111" max="15360" width="11.33203125" style="54"/>
    <col min="15361" max="15361" width="7.83203125" style="54" customWidth="1"/>
    <col min="15362" max="15362" width="55.6640625" style="54" customWidth="1"/>
    <col min="15363" max="15364" width="5.6640625" style="54" customWidth="1"/>
    <col min="15365" max="15366" width="16.6640625" style="54" customWidth="1"/>
    <col min="15367" max="15616" width="11.33203125" style="54"/>
    <col min="15617" max="15617" width="7.83203125" style="54" customWidth="1"/>
    <col min="15618" max="15618" width="55.6640625" style="54" customWidth="1"/>
    <col min="15619" max="15620" width="5.6640625" style="54" customWidth="1"/>
    <col min="15621" max="15622" width="16.6640625" style="54" customWidth="1"/>
    <col min="15623" max="15872" width="11.33203125" style="54"/>
    <col min="15873" max="15873" width="7.83203125" style="54" customWidth="1"/>
    <col min="15874" max="15874" width="55.6640625" style="54" customWidth="1"/>
    <col min="15875" max="15876" width="5.6640625" style="54" customWidth="1"/>
    <col min="15877" max="15878" width="16.6640625" style="54" customWidth="1"/>
    <col min="15879" max="16128" width="11.33203125" style="54"/>
    <col min="16129" max="16129" width="7.83203125" style="54" customWidth="1"/>
    <col min="16130" max="16130" width="55.6640625" style="54" customWidth="1"/>
    <col min="16131" max="16132" width="5.6640625" style="54" customWidth="1"/>
    <col min="16133" max="16134" width="16.6640625" style="54" customWidth="1"/>
    <col min="16135" max="16384" width="11.33203125" style="54"/>
  </cols>
  <sheetData>
    <row r="1" spans="1:8" ht="22.15" customHeight="1" thickBot="1" x14ac:dyDescent="0.25">
      <c r="A1" s="79" t="s">
        <v>1</v>
      </c>
      <c r="B1" s="80" t="s">
        <v>3</v>
      </c>
      <c r="C1" s="79" t="s">
        <v>2</v>
      </c>
      <c r="D1" s="79" t="s">
        <v>4</v>
      </c>
      <c r="E1" s="156" t="s">
        <v>8</v>
      </c>
      <c r="F1" s="117" t="s">
        <v>175</v>
      </c>
      <c r="G1" s="117" t="s">
        <v>176</v>
      </c>
      <c r="H1" s="145" t="s">
        <v>177</v>
      </c>
    </row>
    <row r="2" spans="1:8" ht="22.15" customHeight="1" thickBot="1" x14ac:dyDescent="0.25">
      <c r="A2" s="66"/>
      <c r="B2" s="67" t="s">
        <v>28</v>
      </c>
      <c r="C2" s="68"/>
      <c r="D2" s="68"/>
      <c r="E2" s="91"/>
      <c r="F2" s="90"/>
      <c r="G2" s="90"/>
      <c r="H2" s="92"/>
    </row>
    <row r="3" spans="1:8" ht="13.9" customHeight="1" thickBot="1" x14ac:dyDescent="0.25">
      <c r="A3" s="64" t="s">
        <v>18</v>
      </c>
      <c r="B3" s="63" t="s">
        <v>30</v>
      </c>
      <c r="C3" s="61"/>
      <c r="D3" s="62"/>
      <c r="E3" s="93"/>
      <c r="F3" s="152"/>
      <c r="G3" s="152"/>
      <c r="H3" s="94"/>
    </row>
    <row r="4" spans="1:8" ht="12.75" customHeight="1" x14ac:dyDescent="0.2">
      <c r="A4" s="72"/>
      <c r="B4" s="73"/>
      <c r="C4" s="74"/>
      <c r="D4" s="75"/>
      <c r="E4" s="143"/>
      <c r="F4" s="95"/>
      <c r="G4" s="95"/>
      <c r="H4" s="146"/>
    </row>
    <row r="5" spans="1:8" ht="12.75" customHeight="1" x14ac:dyDescent="0.2">
      <c r="A5" s="57"/>
      <c r="B5" s="70" t="s">
        <v>136</v>
      </c>
      <c r="C5" s="76" t="s">
        <v>29</v>
      </c>
      <c r="D5" s="56"/>
      <c r="E5" s="144"/>
      <c r="F5" s="111"/>
      <c r="G5" s="111"/>
      <c r="H5" s="147"/>
    </row>
    <row r="6" spans="1:8" ht="12.75" customHeight="1" x14ac:dyDescent="0.2">
      <c r="A6" s="57"/>
      <c r="B6" s="70" t="s">
        <v>135</v>
      </c>
      <c r="C6" s="76" t="s">
        <v>29</v>
      </c>
      <c r="D6" s="56"/>
      <c r="E6" s="144"/>
      <c r="F6" s="111"/>
      <c r="G6" s="111"/>
      <c r="H6" s="147"/>
    </row>
    <row r="7" spans="1:8" ht="12.75" customHeight="1" x14ac:dyDescent="0.2">
      <c r="A7" s="57"/>
      <c r="B7" s="70" t="s">
        <v>134</v>
      </c>
      <c r="C7" s="76" t="s">
        <v>29</v>
      </c>
      <c r="D7" s="56"/>
      <c r="E7" s="144"/>
      <c r="F7" s="111"/>
      <c r="G7" s="111"/>
      <c r="H7" s="147"/>
    </row>
    <row r="8" spans="1:8" ht="12.75" customHeight="1" x14ac:dyDescent="0.2">
      <c r="A8" s="107"/>
      <c r="B8" s="108"/>
      <c r="C8" s="109"/>
      <c r="D8" s="110"/>
      <c r="E8" s="144"/>
      <c r="F8" s="111"/>
      <c r="G8" s="111"/>
      <c r="H8" s="147"/>
    </row>
    <row r="9" spans="1:8" ht="12.75" customHeight="1" x14ac:dyDescent="0.2">
      <c r="A9" s="57"/>
      <c r="B9" s="70" t="s">
        <v>133</v>
      </c>
      <c r="C9" s="76" t="s">
        <v>7</v>
      </c>
      <c r="D9" s="56"/>
      <c r="E9" s="144"/>
      <c r="F9" s="111"/>
      <c r="G9" s="111"/>
      <c r="H9" s="147"/>
    </row>
    <row r="10" spans="1:8" x14ac:dyDescent="0.2">
      <c r="A10" s="57"/>
      <c r="B10" s="70"/>
      <c r="C10" s="76"/>
      <c r="D10" s="56"/>
      <c r="E10" s="144"/>
      <c r="F10" s="111"/>
      <c r="G10" s="111"/>
      <c r="H10" s="147"/>
    </row>
    <row r="11" spans="1:8" x14ac:dyDescent="0.2">
      <c r="A11" s="107"/>
      <c r="B11" s="108" t="s">
        <v>178</v>
      </c>
      <c r="C11" s="109" t="s">
        <v>7</v>
      </c>
      <c r="D11" s="110"/>
      <c r="E11" s="144"/>
      <c r="F11" s="111"/>
      <c r="G11" s="111"/>
      <c r="H11" s="147"/>
    </row>
    <row r="12" spans="1:8" ht="12.75" customHeight="1" x14ac:dyDescent="0.2">
      <c r="A12" s="57"/>
      <c r="B12" s="70"/>
      <c r="C12" s="76"/>
      <c r="D12" s="56"/>
      <c r="E12" s="144"/>
      <c r="F12" s="111"/>
      <c r="G12" s="111"/>
      <c r="H12" s="147"/>
    </row>
    <row r="13" spans="1:8" s="65" customFormat="1" ht="12.75" customHeight="1" thickBot="1" x14ac:dyDescent="0.25">
      <c r="A13" s="77"/>
      <c r="B13" s="78"/>
      <c r="C13" s="125" t="s">
        <v>33</v>
      </c>
      <c r="D13" s="126"/>
      <c r="E13" s="157"/>
      <c r="F13" s="153"/>
      <c r="G13" s="153"/>
      <c r="H13" s="148"/>
    </row>
    <row r="14" spans="1:8" ht="13.9" customHeight="1" thickBot="1" x14ac:dyDescent="0.25">
      <c r="A14" s="64" t="s">
        <v>19</v>
      </c>
      <c r="B14" s="63" t="s">
        <v>31</v>
      </c>
      <c r="C14" s="61"/>
      <c r="D14" s="62"/>
      <c r="E14" s="93"/>
      <c r="F14" s="152"/>
      <c r="G14" s="152"/>
      <c r="H14" s="94"/>
    </row>
    <row r="15" spans="1:8" ht="12.75" customHeight="1" x14ac:dyDescent="0.2">
      <c r="A15" s="72"/>
      <c r="B15" s="73"/>
      <c r="C15" s="74"/>
      <c r="D15" s="75"/>
      <c r="E15" s="143"/>
      <c r="F15" s="95"/>
      <c r="G15" s="95"/>
      <c r="H15" s="146"/>
    </row>
    <row r="16" spans="1:8" ht="28.5" customHeight="1" x14ac:dyDescent="0.2">
      <c r="A16" s="57"/>
      <c r="B16" s="116" t="s">
        <v>32</v>
      </c>
      <c r="C16" s="55" t="s">
        <v>7</v>
      </c>
      <c r="D16" s="56"/>
      <c r="E16" s="144"/>
      <c r="F16" s="111"/>
      <c r="G16" s="120"/>
      <c r="H16" s="149"/>
    </row>
    <row r="17" spans="1:8" ht="12.75" customHeight="1" x14ac:dyDescent="0.2">
      <c r="A17" s="57"/>
      <c r="B17" s="55"/>
      <c r="C17" s="57"/>
      <c r="D17" s="56"/>
      <c r="E17" s="144"/>
      <c r="F17" s="111"/>
      <c r="G17" s="111"/>
      <c r="H17" s="147"/>
    </row>
    <row r="18" spans="1:8" s="65" customFormat="1" ht="12.75" customHeight="1" thickBot="1" x14ac:dyDescent="0.25">
      <c r="A18" s="77"/>
      <c r="B18" s="78"/>
      <c r="C18" s="125" t="s">
        <v>34</v>
      </c>
      <c r="D18" s="126"/>
      <c r="E18" s="157"/>
      <c r="F18" s="153"/>
      <c r="G18" s="153"/>
      <c r="H18" s="148"/>
    </row>
    <row r="19" spans="1:8" ht="13.9" customHeight="1" thickBot="1" x14ac:dyDescent="0.25">
      <c r="A19" s="64" t="s">
        <v>20</v>
      </c>
      <c r="B19" s="63" t="s">
        <v>35</v>
      </c>
      <c r="C19" s="61"/>
      <c r="D19" s="62"/>
      <c r="E19" s="93"/>
      <c r="F19" s="152"/>
      <c r="G19" s="152"/>
      <c r="H19" s="94"/>
    </row>
    <row r="20" spans="1:8" ht="12.75" customHeight="1" x14ac:dyDescent="0.2">
      <c r="A20" s="72"/>
      <c r="B20" s="73"/>
      <c r="C20" s="74"/>
      <c r="D20" s="75"/>
      <c r="E20" s="143"/>
      <c r="F20" s="95"/>
      <c r="G20" s="95"/>
      <c r="H20" s="146"/>
    </row>
    <row r="21" spans="1:8" ht="28.5" customHeight="1" x14ac:dyDescent="0.2">
      <c r="A21" s="57"/>
      <c r="B21" s="70" t="s">
        <v>36</v>
      </c>
      <c r="C21" s="76" t="s">
        <v>6</v>
      </c>
      <c r="D21" s="56"/>
      <c r="E21" s="144"/>
      <c r="F21" s="120"/>
      <c r="G21" s="120"/>
      <c r="H21" s="147"/>
    </row>
    <row r="22" spans="1:8" x14ac:dyDescent="0.2">
      <c r="A22" s="57"/>
      <c r="B22" s="70"/>
      <c r="C22" s="76"/>
      <c r="D22" s="56"/>
      <c r="E22" s="144"/>
      <c r="F22" s="111"/>
      <c r="G22" s="111"/>
      <c r="H22" s="147"/>
    </row>
    <row r="23" spans="1:8" x14ac:dyDescent="0.2">
      <c r="A23" s="107"/>
      <c r="B23" s="112" t="s">
        <v>42</v>
      </c>
      <c r="C23" s="109"/>
      <c r="D23" s="110"/>
      <c r="E23" s="144"/>
      <c r="F23" s="111"/>
      <c r="G23" s="111"/>
      <c r="H23" s="147"/>
    </row>
    <row r="24" spans="1:8" ht="12.75" customHeight="1" x14ac:dyDescent="0.2">
      <c r="A24" s="57"/>
      <c r="B24" s="70" t="s">
        <v>37</v>
      </c>
      <c r="C24" s="76" t="s">
        <v>7</v>
      </c>
      <c r="D24" s="56"/>
      <c r="E24" s="144"/>
      <c r="F24" s="120"/>
      <c r="G24" s="120"/>
      <c r="H24" s="147"/>
    </row>
    <row r="25" spans="1:8" ht="12.75" customHeight="1" x14ac:dyDescent="0.2">
      <c r="A25" s="57"/>
      <c r="B25" s="70" t="s">
        <v>38</v>
      </c>
      <c r="C25" s="76" t="s">
        <v>7</v>
      </c>
      <c r="D25" s="56"/>
      <c r="E25" s="144"/>
      <c r="F25" s="120"/>
      <c r="G25" s="120"/>
      <c r="H25" s="147"/>
    </row>
    <row r="26" spans="1:8" ht="26.25" customHeight="1" x14ac:dyDescent="0.2">
      <c r="A26" s="57"/>
      <c r="B26" s="70" t="s">
        <v>39</v>
      </c>
      <c r="C26" s="76" t="s">
        <v>7</v>
      </c>
      <c r="D26" s="56"/>
      <c r="E26" s="144"/>
      <c r="F26" s="120"/>
      <c r="G26" s="120"/>
      <c r="H26" s="147"/>
    </row>
    <row r="27" spans="1:8" ht="12.75" customHeight="1" x14ac:dyDescent="0.2">
      <c r="A27" s="57"/>
      <c r="B27" s="70"/>
      <c r="C27" s="76"/>
      <c r="D27" s="56"/>
      <c r="E27" s="144"/>
      <c r="F27" s="111"/>
      <c r="G27" s="111"/>
      <c r="H27" s="147"/>
    </row>
    <row r="28" spans="1:8" ht="28.5" customHeight="1" x14ac:dyDescent="0.2">
      <c r="A28" s="107"/>
      <c r="B28" s="108" t="s">
        <v>40</v>
      </c>
      <c r="C28" s="109" t="s">
        <v>7</v>
      </c>
      <c r="D28" s="110"/>
      <c r="E28" s="144"/>
      <c r="F28" s="111"/>
      <c r="G28" s="120"/>
      <c r="H28" s="147"/>
    </row>
    <row r="29" spans="1:8" x14ac:dyDescent="0.2">
      <c r="A29" s="57"/>
      <c r="B29" s="70" t="s">
        <v>41</v>
      </c>
      <c r="C29" s="76" t="s">
        <v>7</v>
      </c>
      <c r="D29" s="56"/>
      <c r="E29" s="144"/>
      <c r="F29" s="120"/>
      <c r="G29" s="120"/>
      <c r="H29" s="147"/>
    </row>
    <row r="30" spans="1:8" x14ac:dyDescent="0.2">
      <c r="A30" s="107"/>
      <c r="B30" s="108" t="s">
        <v>43</v>
      </c>
      <c r="C30" s="109" t="s">
        <v>7</v>
      </c>
      <c r="D30" s="110"/>
      <c r="E30" s="144"/>
      <c r="F30" s="120"/>
      <c r="G30" s="120"/>
      <c r="H30" s="147"/>
    </row>
    <row r="31" spans="1:8" ht="12.75" customHeight="1" x14ac:dyDescent="0.2">
      <c r="A31" s="57"/>
      <c r="B31" s="55"/>
      <c r="C31" s="57"/>
      <c r="D31" s="56"/>
      <c r="E31" s="144"/>
      <c r="F31" s="111"/>
      <c r="G31" s="111"/>
      <c r="H31" s="147"/>
    </row>
    <row r="32" spans="1:8" s="65" customFormat="1" ht="12.75" customHeight="1" thickBot="1" x14ac:dyDescent="0.25">
      <c r="A32" s="77"/>
      <c r="B32" s="78"/>
      <c r="C32" s="125" t="s">
        <v>44</v>
      </c>
      <c r="D32" s="126"/>
      <c r="E32" s="157"/>
      <c r="F32" s="153"/>
      <c r="G32" s="153"/>
      <c r="H32" s="148"/>
    </row>
    <row r="33" spans="1:8" ht="13.9" customHeight="1" thickBot="1" x14ac:dyDescent="0.25">
      <c r="A33" s="64" t="s">
        <v>16</v>
      </c>
      <c r="B33" s="63" t="s">
        <v>45</v>
      </c>
      <c r="C33" s="61"/>
      <c r="D33" s="62"/>
      <c r="E33" s="93"/>
      <c r="F33" s="152"/>
      <c r="G33" s="152"/>
      <c r="H33" s="94"/>
    </row>
    <row r="34" spans="1:8" ht="12.75" customHeight="1" x14ac:dyDescent="0.2">
      <c r="A34" s="72"/>
      <c r="B34" s="73"/>
      <c r="C34" s="74"/>
      <c r="D34" s="75"/>
      <c r="E34" s="143"/>
      <c r="F34" s="95"/>
      <c r="G34" s="95"/>
      <c r="H34" s="146"/>
    </row>
    <row r="35" spans="1:8" ht="12.75" customHeight="1" x14ac:dyDescent="0.2">
      <c r="A35" s="57"/>
      <c r="B35" s="70" t="s">
        <v>46</v>
      </c>
      <c r="C35" s="76" t="s">
        <v>7</v>
      </c>
      <c r="D35" s="56"/>
      <c r="E35" s="144"/>
      <c r="F35" s="111"/>
      <c r="G35" s="120"/>
      <c r="H35" s="149"/>
    </row>
    <row r="36" spans="1:8" ht="12.75" customHeight="1" x14ac:dyDescent="0.2">
      <c r="A36" s="57"/>
      <c r="B36" s="70"/>
      <c r="C36" s="76"/>
      <c r="D36" s="56"/>
      <c r="E36" s="144"/>
      <c r="F36" s="111"/>
      <c r="G36" s="111"/>
      <c r="H36" s="147"/>
    </row>
    <row r="37" spans="1:8" ht="12.75" customHeight="1" x14ac:dyDescent="0.2">
      <c r="A37" s="57"/>
      <c r="B37" s="70" t="s">
        <v>47</v>
      </c>
      <c r="C37" s="76" t="s">
        <v>5</v>
      </c>
      <c r="D37" s="56"/>
      <c r="E37" s="144"/>
      <c r="F37" s="111"/>
      <c r="G37" s="120"/>
      <c r="H37" s="147"/>
    </row>
    <row r="38" spans="1:8" x14ac:dyDescent="0.2">
      <c r="A38" s="57"/>
      <c r="B38" s="70" t="s">
        <v>48</v>
      </c>
      <c r="C38" s="76" t="s">
        <v>6</v>
      </c>
      <c r="D38" s="56"/>
      <c r="E38" s="144"/>
      <c r="F38" s="111"/>
      <c r="G38" s="120"/>
      <c r="H38" s="147"/>
    </row>
    <row r="39" spans="1:8" ht="12.75" customHeight="1" x14ac:dyDescent="0.2">
      <c r="A39" s="57"/>
      <c r="B39" s="55"/>
      <c r="C39" s="57"/>
      <c r="D39" s="56"/>
      <c r="E39" s="144"/>
      <c r="F39" s="111"/>
      <c r="G39" s="111"/>
      <c r="H39" s="147"/>
    </row>
    <row r="40" spans="1:8" s="65" customFormat="1" ht="12.75" customHeight="1" thickBot="1" x14ac:dyDescent="0.25">
      <c r="A40" s="77"/>
      <c r="B40" s="78"/>
      <c r="C40" s="125" t="s">
        <v>49</v>
      </c>
      <c r="D40" s="126"/>
      <c r="E40" s="157"/>
      <c r="F40" s="153"/>
      <c r="G40" s="153"/>
      <c r="H40" s="148"/>
    </row>
    <row r="41" spans="1:8" ht="13.9" customHeight="1" thickBot="1" x14ac:dyDescent="0.25">
      <c r="A41" s="64" t="s">
        <v>21</v>
      </c>
      <c r="B41" s="63" t="s">
        <v>50</v>
      </c>
      <c r="C41" s="61"/>
      <c r="D41" s="62"/>
      <c r="E41" s="93"/>
      <c r="F41" s="152"/>
      <c r="G41" s="152"/>
      <c r="H41" s="94"/>
    </row>
    <row r="42" spans="1:8" ht="12.75" customHeight="1" x14ac:dyDescent="0.2">
      <c r="A42" s="72"/>
      <c r="B42" s="73"/>
      <c r="C42" s="74"/>
      <c r="D42" s="75"/>
      <c r="E42" s="143"/>
      <c r="F42" s="95"/>
      <c r="G42" s="95"/>
      <c r="H42" s="146"/>
    </row>
    <row r="43" spans="1:8" ht="12.75" customHeight="1" x14ac:dyDescent="0.2">
      <c r="A43" s="57"/>
      <c r="B43" s="115" t="s">
        <v>51</v>
      </c>
      <c r="C43" s="59" t="s">
        <v>7</v>
      </c>
      <c r="D43" s="56"/>
      <c r="E43" s="144"/>
      <c r="F43" s="111"/>
      <c r="G43" s="120"/>
      <c r="H43" s="149"/>
    </row>
    <row r="44" spans="1:8" ht="12.75" customHeight="1" x14ac:dyDescent="0.2">
      <c r="A44" s="57"/>
      <c r="B44" s="58"/>
      <c r="C44" s="59"/>
      <c r="D44" s="56"/>
      <c r="E44" s="144"/>
      <c r="F44" s="111"/>
      <c r="G44" s="111"/>
      <c r="H44" s="147"/>
    </row>
    <row r="45" spans="1:8" ht="12.75" customHeight="1" x14ac:dyDescent="0.2">
      <c r="A45" s="57"/>
      <c r="B45" s="58" t="s">
        <v>52</v>
      </c>
      <c r="C45" s="59" t="s">
        <v>7</v>
      </c>
      <c r="D45" s="56"/>
      <c r="E45" s="144"/>
      <c r="F45" s="120"/>
      <c r="G45" s="120"/>
      <c r="H45" s="147"/>
    </row>
    <row r="46" spans="1:8" ht="12.75" customHeight="1" x14ac:dyDescent="0.2">
      <c r="A46" s="57"/>
      <c r="B46" s="70"/>
      <c r="C46" s="76"/>
      <c r="D46" s="56"/>
      <c r="E46" s="144"/>
      <c r="F46" s="111"/>
      <c r="G46" s="111"/>
      <c r="H46" s="147"/>
    </row>
    <row r="47" spans="1:8" ht="12.75" customHeight="1" x14ac:dyDescent="0.2">
      <c r="A47" s="57"/>
      <c r="B47" s="70" t="s">
        <v>53</v>
      </c>
      <c r="C47" s="76" t="s">
        <v>7</v>
      </c>
      <c r="D47" s="56"/>
      <c r="E47" s="144"/>
      <c r="F47" s="120"/>
      <c r="G47" s="120"/>
      <c r="H47" s="147"/>
    </row>
    <row r="48" spans="1:8" ht="12.75" customHeight="1" x14ac:dyDescent="0.2">
      <c r="A48" s="57"/>
      <c r="B48" s="70"/>
      <c r="C48" s="76"/>
      <c r="D48" s="56"/>
      <c r="E48" s="144"/>
      <c r="F48" s="111"/>
      <c r="G48" s="111"/>
      <c r="H48" s="147"/>
    </row>
    <row r="49" spans="1:8" ht="12.75" customHeight="1" x14ac:dyDescent="0.2">
      <c r="A49" s="57"/>
      <c r="B49" s="58" t="s">
        <v>54</v>
      </c>
      <c r="C49" s="76" t="s">
        <v>5</v>
      </c>
      <c r="D49" s="56"/>
      <c r="E49" s="144"/>
      <c r="F49" s="111"/>
      <c r="G49" s="120"/>
      <c r="H49" s="147"/>
    </row>
    <row r="50" spans="1:8" ht="12.75" customHeight="1" x14ac:dyDescent="0.2">
      <c r="A50" s="57"/>
      <c r="B50" s="58" t="s">
        <v>55</v>
      </c>
      <c r="C50" s="59" t="s">
        <v>6</v>
      </c>
      <c r="D50" s="56"/>
      <c r="E50" s="144"/>
      <c r="F50" s="111"/>
      <c r="G50" s="120"/>
      <c r="H50" s="147"/>
    </row>
    <row r="51" spans="1:8" ht="12.75" customHeight="1" x14ac:dyDescent="0.2">
      <c r="A51" s="57"/>
      <c r="B51" s="55"/>
      <c r="C51" s="57"/>
      <c r="D51" s="56"/>
      <c r="E51" s="144"/>
      <c r="F51" s="111"/>
      <c r="G51" s="111"/>
      <c r="H51" s="147"/>
    </row>
    <row r="52" spans="1:8" s="65" customFormat="1" ht="12.75" customHeight="1" thickBot="1" x14ac:dyDescent="0.25">
      <c r="A52" s="77"/>
      <c r="B52" s="78"/>
      <c r="C52" s="125" t="s">
        <v>56</v>
      </c>
      <c r="D52" s="126"/>
      <c r="E52" s="157"/>
      <c r="F52" s="153"/>
      <c r="G52" s="153"/>
      <c r="H52" s="148"/>
    </row>
    <row r="53" spans="1:8" ht="13.9" customHeight="1" thickBot="1" x14ac:dyDescent="0.25">
      <c r="A53" s="64" t="s">
        <v>72</v>
      </c>
      <c r="B53" s="63" t="s">
        <v>76</v>
      </c>
      <c r="C53" s="61"/>
      <c r="D53" s="62"/>
      <c r="E53" s="93"/>
      <c r="F53" s="152"/>
      <c r="G53" s="152"/>
      <c r="H53" s="94"/>
    </row>
    <row r="54" spans="1:8" ht="12.75" customHeight="1" x14ac:dyDescent="0.2">
      <c r="A54" s="72"/>
      <c r="B54" s="73"/>
      <c r="C54" s="74"/>
      <c r="D54" s="75"/>
      <c r="E54" s="143"/>
      <c r="F54" s="95"/>
      <c r="G54" s="95"/>
      <c r="H54" s="146"/>
    </row>
    <row r="55" spans="1:8" ht="12.75" customHeight="1" x14ac:dyDescent="0.2">
      <c r="A55" s="57"/>
      <c r="B55" s="115" t="s">
        <v>73</v>
      </c>
      <c r="C55" s="59" t="s">
        <v>7</v>
      </c>
      <c r="D55" s="56"/>
      <c r="E55" s="144"/>
      <c r="F55" s="111"/>
      <c r="G55" s="120"/>
      <c r="H55" s="149"/>
    </row>
    <row r="56" spans="1:8" ht="12.75" customHeight="1" x14ac:dyDescent="0.2">
      <c r="A56" s="57"/>
      <c r="B56" s="58"/>
      <c r="C56" s="59"/>
      <c r="D56" s="56"/>
      <c r="E56" s="144"/>
      <c r="F56" s="111"/>
      <c r="G56" s="111"/>
      <c r="H56" s="147"/>
    </row>
    <row r="57" spans="1:8" ht="12.75" customHeight="1" x14ac:dyDescent="0.2">
      <c r="A57" s="57"/>
      <c r="B57" s="58" t="s">
        <v>74</v>
      </c>
      <c r="C57" s="59" t="s">
        <v>7</v>
      </c>
      <c r="D57" s="56"/>
      <c r="E57" s="144"/>
      <c r="F57" s="120"/>
      <c r="G57" s="120"/>
      <c r="H57" s="147"/>
    </row>
    <row r="58" spans="1:8" ht="12.75" customHeight="1" x14ac:dyDescent="0.2">
      <c r="A58" s="57"/>
      <c r="B58" s="70"/>
      <c r="C58" s="76"/>
      <c r="D58" s="56"/>
      <c r="E58" s="144"/>
      <c r="F58" s="111"/>
      <c r="G58" s="111"/>
      <c r="H58" s="147"/>
    </row>
    <row r="59" spans="1:8" ht="12.75" customHeight="1" x14ac:dyDescent="0.2">
      <c r="A59" s="57"/>
      <c r="B59" s="70" t="s">
        <v>75</v>
      </c>
      <c r="C59" s="76" t="s">
        <v>7</v>
      </c>
      <c r="D59" s="56"/>
      <c r="E59" s="144"/>
      <c r="F59" s="120"/>
      <c r="G59" s="120"/>
      <c r="H59" s="147"/>
    </row>
    <row r="60" spans="1:8" ht="12.75" customHeight="1" x14ac:dyDescent="0.2">
      <c r="A60" s="57"/>
      <c r="B60" s="55"/>
      <c r="C60" s="57"/>
      <c r="D60" s="56"/>
      <c r="E60" s="144"/>
      <c r="F60" s="111"/>
      <c r="G60" s="111"/>
      <c r="H60" s="147"/>
    </row>
    <row r="61" spans="1:8" s="65" customFormat="1" ht="12.75" customHeight="1" thickBot="1" x14ac:dyDescent="0.25">
      <c r="A61" s="77"/>
      <c r="B61" s="78"/>
      <c r="C61" s="125" t="s">
        <v>77</v>
      </c>
      <c r="D61" s="126"/>
      <c r="E61" s="157"/>
      <c r="F61" s="153"/>
      <c r="G61" s="153"/>
      <c r="H61" s="148"/>
    </row>
    <row r="62" spans="1:8" ht="13.9" customHeight="1" thickBot="1" x14ac:dyDescent="0.25">
      <c r="A62" s="64" t="s">
        <v>71</v>
      </c>
      <c r="B62" s="63" t="s">
        <v>57</v>
      </c>
      <c r="C62" s="61"/>
      <c r="D62" s="62"/>
      <c r="E62" s="93"/>
      <c r="F62" s="152"/>
      <c r="G62" s="152"/>
      <c r="H62" s="94"/>
    </row>
    <row r="63" spans="1:8" ht="12.75" customHeight="1" x14ac:dyDescent="0.2">
      <c r="A63" s="72"/>
      <c r="B63" s="73"/>
      <c r="C63" s="74"/>
      <c r="D63" s="75"/>
      <c r="E63" s="143"/>
      <c r="F63" s="95"/>
      <c r="G63" s="95"/>
      <c r="H63" s="146"/>
    </row>
    <row r="64" spans="1:8" ht="28.5" customHeight="1" x14ac:dyDescent="0.2">
      <c r="A64" s="57"/>
      <c r="B64" s="70" t="s">
        <v>58</v>
      </c>
      <c r="C64" s="76"/>
      <c r="D64" s="56"/>
      <c r="E64" s="144"/>
      <c r="F64" s="111"/>
      <c r="G64" s="111"/>
      <c r="H64" s="147"/>
    </row>
    <row r="65" spans="1:8" ht="12.75" customHeight="1" x14ac:dyDescent="0.2">
      <c r="A65" s="107"/>
      <c r="B65" s="108"/>
      <c r="C65" s="109"/>
      <c r="D65" s="110"/>
      <c r="E65" s="144"/>
      <c r="F65" s="111"/>
      <c r="G65" s="111"/>
      <c r="H65" s="147"/>
    </row>
    <row r="66" spans="1:8" ht="12.75" customHeight="1" x14ac:dyDescent="0.2">
      <c r="A66" s="107"/>
      <c r="B66" s="108" t="s">
        <v>61</v>
      </c>
      <c r="C66" s="109" t="s">
        <v>6</v>
      </c>
      <c r="D66" s="110"/>
      <c r="E66" s="144"/>
      <c r="F66" s="111"/>
      <c r="G66" s="120"/>
      <c r="H66" s="149"/>
    </row>
    <row r="67" spans="1:8" ht="12.75" customHeight="1" x14ac:dyDescent="0.2">
      <c r="A67" s="107"/>
      <c r="B67" s="108" t="s">
        <v>60</v>
      </c>
      <c r="C67" s="109"/>
      <c r="D67" s="110"/>
      <c r="E67" s="144"/>
      <c r="F67" s="111"/>
      <c r="G67" s="111"/>
      <c r="H67" s="147"/>
    </row>
    <row r="68" spans="1:8" ht="12.75" customHeight="1" x14ac:dyDescent="0.2">
      <c r="A68" s="107"/>
      <c r="B68" s="108"/>
      <c r="C68" s="109"/>
      <c r="D68" s="110"/>
      <c r="E68" s="144"/>
      <c r="F68" s="111"/>
      <c r="G68" s="111"/>
      <c r="H68" s="147"/>
    </row>
    <row r="69" spans="1:8" ht="12.75" customHeight="1" x14ac:dyDescent="0.2">
      <c r="A69" s="107"/>
      <c r="B69" s="108" t="s">
        <v>59</v>
      </c>
      <c r="C69" s="109" t="s">
        <v>6</v>
      </c>
      <c r="D69" s="110"/>
      <c r="E69" s="144"/>
      <c r="F69" s="120"/>
      <c r="G69" s="120"/>
      <c r="H69" s="147"/>
    </row>
    <row r="70" spans="1:8" ht="12.75" customHeight="1" x14ac:dyDescent="0.2">
      <c r="A70" s="107"/>
      <c r="B70" s="108" t="s">
        <v>60</v>
      </c>
      <c r="C70" s="109"/>
      <c r="D70" s="110"/>
      <c r="E70" s="144"/>
      <c r="F70" s="111"/>
      <c r="G70" s="111"/>
      <c r="H70" s="147"/>
    </row>
    <row r="71" spans="1:8" ht="12.75" customHeight="1" x14ac:dyDescent="0.2">
      <c r="A71" s="107"/>
      <c r="B71" s="108"/>
      <c r="C71" s="109"/>
      <c r="D71" s="110"/>
      <c r="E71" s="144"/>
      <c r="F71" s="111"/>
      <c r="G71" s="111"/>
      <c r="H71" s="147"/>
    </row>
    <row r="72" spans="1:8" ht="12.75" customHeight="1" x14ac:dyDescent="0.2">
      <c r="A72" s="107"/>
      <c r="B72" s="108" t="s">
        <v>62</v>
      </c>
      <c r="C72" s="109"/>
      <c r="D72" s="110"/>
      <c r="E72" s="144"/>
      <c r="F72" s="111"/>
      <c r="G72" s="111"/>
      <c r="H72" s="147"/>
    </row>
    <row r="73" spans="1:8" ht="12.75" customHeight="1" x14ac:dyDescent="0.2">
      <c r="A73" s="107"/>
      <c r="B73" s="108" t="s">
        <v>60</v>
      </c>
      <c r="C73" s="109" t="s">
        <v>6</v>
      </c>
      <c r="D73" s="110"/>
      <c r="E73" s="144"/>
      <c r="F73" s="111"/>
      <c r="G73" s="120"/>
      <c r="H73" s="149"/>
    </row>
    <row r="74" spans="1:8" ht="12.75" customHeight="1" x14ac:dyDescent="0.2">
      <c r="A74" s="107"/>
      <c r="B74" s="108" t="s">
        <v>60</v>
      </c>
      <c r="C74" s="109" t="s">
        <v>6</v>
      </c>
      <c r="D74" s="110"/>
      <c r="E74" s="144"/>
      <c r="F74" s="111"/>
      <c r="G74" s="120"/>
      <c r="H74" s="149"/>
    </row>
    <row r="75" spans="1:8" ht="12.75" customHeight="1" x14ac:dyDescent="0.2">
      <c r="A75" s="107"/>
      <c r="B75" s="108" t="s">
        <v>60</v>
      </c>
      <c r="C75" s="109" t="s">
        <v>6</v>
      </c>
      <c r="D75" s="110"/>
      <c r="E75" s="144"/>
      <c r="F75" s="111"/>
      <c r="G75" s="120"/>
      <c r="H75" s="149"/>
    </row>
    <row r="76" spans="1:8" ht="12.75" customHeight="1" x14ac:dyDescent="0.2">
      <c r="A76" s="107"/>
      <c r="B76" s="108" t="s">
        <v>60</v>
      </c>
      <c r="C76" s="109" t="s">
        <v>6</v>
      </c>
      <c r="D76" s="110"/>
      <c r="E76" s="144"/>
      <c r="F76" s="111"/>
      <c r="G76" s="120"/>
      <c r="H76" s="149"/>
    </row>
    <row r="77" spans="1:8" ht="12.75" customHeight="1" x14ac:dyDescent="0.2">
      <c r="A77" s="107"/>
      <c r="B77" s="108"/>
      <c r="C77" s="109"/>
      <c r="D77" s="110"/>
      <c r="E77" s="144"/>
      <c r="F77" s="111"/>
      <c r="G77" s="111"/>
      <c r="H77" s="147"/>
    </row>
    <row r="78" spans="1:8" ht="12.75" customHeight="1" x14ac:dyDescent="0.2">
      <c r="A78" s="107"/>
      <c r="B78" s="108" t="s">
        <v>63</v>
      </c>
      <c r="C78" s="109"/>
      <c r="D78" s="110"/>
      <c r="E78" s="144"/>
      <c r="F78" s="111"/>
      <c r="G78" s="111"/>
      <c r="H78" s="147"/>
    </row>
    <row r="79" spans="1:8" ht="12.75" customHeight="1" x14ac:dyDescent="0.2">
      <c r="A79" s="57"/>
      <c r="B79" s="108" t="s">
        <v>60</v>
      </c>
      <c r="C79" s="109" t="s">
        <v>6</v>
      </c>
      <c r="D79" s="56"/>
      <c r="E79" s="144"/>
      <c r="F79" s="120"/>
      <c r="G79" s="120"/>
      <c r="H79" s="147"/>
    </row>
    <row r="80" spans="1:8" ht="12.75" customHeight="1" x14ac:dyDescent="0.2">
      <c r="A80" s="107"/>
      <c r="B80" s="108" t="s">
        <v>60</v>
      </c>
      <c r="C80" s="109" t="s">
        <v>6</v>
      </c>
      <c r="D80" s="110"/>
      <c r="E80" s="144"/>
      <c r="F80" s="120"/>
      <c r="G80" s="120"/>
      <c r="H80" s="147"/>
    </row>
    <row r="81" spans="1:8" ht="12.75" customHeight="1" x14ac:dyDescent="0.2">
      <c r="A81" s="57"/>
      <c r="B81" s="108" t="s">
        <v>60</v>
      </c>
      <c r="C81" s="109" t="s">
        <v>6</v>
      </c>
      <c r="D81" s="56"/>
      <c r="E81" s="144"/>
      <c r="F81" s="120"/>
      <c r="G81" s="120"/>
      <c r="H81" s="147"/>
    </row>
    <row r="82" spans="1:8" ht="12.75" customHeight="1" x14ac:dyDescent="0.2">
      <c r="A82" s="57"/>
      <c r="B82" s="108" t="s">
        <v>156</v>
      </c>
      <c r="C82" s="109" t="s">
        <v>6</v>
      </c>
      <c r="D82" s="56"/>
      <c r="E82" s="144"/>
      <c r="F82" s="120"/>
      <c r="G82" s="111"/>
      <c r="H82" s="149"/>
    </row>
    <row r="83" spans="1:8" ht="12.75" customHeight="1" x14ac:dyDescent="0.2">
      <c r="A83" s="107"/>
      <c r="B83" s="108"/>
      <c r="C83" s="109"/>
      <c r="D83" s="110"/>
      <c r="E83" s="144"/>
      <c r="F83" s="111"/>
      <c r="G83" s="111"/>
      <c r="H83" s="147"/>
    </row>
    <row r="84" spans="1:8" ht="12.75" customHeight="1" x14ac:dyDescent="0.2">
      <c r="A84" s="107"/>
      <c r="B84" s="108" t="s">
        <v>64</v>
      </c>
      <c r="C84" s="109" t="s">
        <v>6</v>
      </c>
      <c r="D84" s="110"/>
      <c r="E84" s="144"/>
      <c r="F84" s="120"/>
      <c r="G84" s="120"/>
      <c r="H84" s="147"/>
    </row>
    <row r="85" spans="1:8" ht="12.75" customHeight="1" x14ac:dyDescent="0.2">
      <c r="A85" s="107"/>
      <c r="B85" s="108" t="s">
        <v>60</v>
      </c>
      <c r="C85" s="109"/>
      <c r="D85" s="110"/>
      <c r="E85" s="144"/>
      <c r="F85" s="111"/>
      <c r="G85" s="111"/>
      <c r="H85" s="147"/>
    </row>
    <row r="86" spans="1:8" ht="12.75" customHeight="1" x14ac:dyDescent="0.2">
      <c r="A86" s="107"/>
      <c r="B86" s="108"/>
      <c r="C86" s="109"/>
      <c r="D86" s="110"/>
      <c r="E86" s="144"/>
      <c r="F86" s="111"/>
      <c r="G86" s="111"/>
      <c r="H86" s="147"/>
    </row>
    <row r="87" spans="1:8" ht="12.75" customHeight="1" x14ac:dyDescent="0.2">
      <c r="A87" s="107"/>
      <c r="B87" s="108" t="s">
        <v>65</v>
      </c>
      <c r="C87" s="109" t="s">
        <v>6</v>
      </c>
      <c r="D87" s="110"/>
      <c r="E87" s="144"/>
      <c r="F87" s="111"/>
      <c r="G87" s="120"/>
      <c r="H87" s="149"/>
    </row>
    <row r="88" spans="1:8" ht="12.75" customHeight="1" x14ac:dyDescent="0.2">
      <c r="A88" s="107"/>
      <c r="B88" s="108" t="s">
        <v>60</v>
      </c>
      <c r="C88" s="109"/>
      <c r="D88" s="110"/>
      <c r="E88" s="144"/>
      <c r="F88" s="111"/>
      <c r="G88" s="111"/>
      <c r="H88" s="147"/>
    </row>
    <row r="89" spans="1:8" ht="12.75" customHeight="1" x14ac:dyDescent="0.2">
      <c r="A89" s="107"/>
      <c r="B89" s="108"/>
      <c r="C89" s="109"/>
      <c r="D89" s="110"/>
      <c r="E89" s="144"/>
      <c r="F89" s="111"/>
      <c r="G89" s="111"/>
      <c r="H89" s="147"/>
    </row>
    <row r="90" spans="1:8" ht="12.75" customHeight="1" x14ac:dyDescent="0.2">
      <c r="A90" s="107"/>
      <c r="B90" s="108" t="s">
        <v>66</v>
      </c>
      <c r="C90" s="109" t="s">
        <v>6</v>
      </c>
      <c r="D90" s="110"/>
      <c r="E90" s="144"/>
      <c r="F90" s="120"/>
      <c r="G90" s="120"/>
      <c r="H90" s="147"/>
    </row>
    <row r="91" spans="1:8" ht="12.75" customHeight="1" x14ac:dyDescent="0.2">
      <c r="A91" s="107"/>
      <c r="B91" s="108" t="s">
        <v>60</v>
      </c>
      <c r="C91" s="109"/>
      <c r="D91" s="110"/>
      <c r="E91" s="144"/>
      <c r="F91" s="111"/>
      <c r="G91" s="111"/>
      <c r="H91" s="147"/>
    </row>
    <row r="92" spans="1:8" ht="12.75" customHeight="1" x14ac:dyDescent="0.2">
      <c r="A92" s="107"/>
      <c r="B92" s="108"/>
      <c r="C92" s="109"/>
      <c r="D92" s="110"/>
      <c r="E92" s="144"/>
      <c r="F92" s="111"/>
      <c r="G92" s="111"/>
      <c r="H92" s="147"/>
    </row>
    <row r="93" spans="1:8" s="65" customFormat="1" ht="12.75" customHeight="1" thickBot="1" x14ac:dyDescent="0.25">
      <c r="A93" s="77"/>
      <c r="B93" s="78"/>
      <c r="C93" s="125" t="s">
        <v>80</v>
      </c>
      <c r="D93" s="126"/>
      <c r="E93" s="157"/>
      <c r="F93" s="153"/>
      <c r="G93" s="153"/>
      <c r="H93" s="148"/>
    </row>
    <row r="94" spans="1:8" ht="13.9" customHeight="1" thickBot="1" x14ac:dyDescent="0.25">
      <c r="A94" s="64" t="s">
        <v>78</v>
      </c>
      <c r="B94" s="63" t="s">
        <v>68</v>
      </c>
      <c r="C94" s="61"/>
      <c r="D94" s="62"/>
      <c r="E94" s="93"/>
      <c r="F94" s="152"/>
      <c r="G94" s="152"/>
      <c r="H94" s="94"/>
    </row>
    <row r="95" spans="1:8" ht="12.75" customHeight="1" x14ac:dyDescent="0.2">
      <c r="A95" s="72"/>
      <c r="B95" s="73"/>
      <c r="C95" s="74"/>
      <c r="D95" s="75"/>
      <c r="E95" s="143"/>
      <c r="F95" s="95"/>
      <c r="G95" s="95"/>
      <c r="H95" s="146"/>
    </row>
    <row r="96" spans="1:8" ht="28.5" customHeight="1" x14ac:dyDescent="0.2">
      <c r="A96" s="107"/>
      <c r="B96" s="108" t="s">
        <v>69</v>
      </c>
      <c r="C96" s="109"/>
      <c r="D96" s="110"/>
      <c r="E96" s="144"/>
      <c r="F96" s="111"/>
      <c r="G96" s="111"/>
      <c r="H96" s="147"/>
    </row>
    <row r="97" spans="1:8" ht="12.75" customHeight="1" x14ac:dyDescent="0.2">
      <c r="A97" s="57"/>
      <c r="B97" s="108" t="s">
        <v>60</v>
      </c>
      <c r="C97" s="109" t="s">
        <v>6</v>
      </c>
      <c r="D97" s="56"/>
      <c r="E97" s="144"/>
      <c r="F97" s="111"/>
      <c r="G97" s="120"/>
      <c r="H97" s="149"/>
    </row>
    <row r="98" spans="1:8" ht="12.75" customHeight="1" x14ac:dyDescent="0.2">
      <c r="A98" s="57"/>
      <c r="B98" s="108" t="s">
        <v>60</v>
      </c>
      <c r="C98" s="109" t="s">
        <v>6</v>
      </c>
      <c r="D98" s="56"/>
      <c r="E98" s="144"/>
      <c r="F98" s="111"/>
      <c r="G98" s="120"/>
      <c r="H98" s="149"/>
    </row>
    <row r="99" spans="1:8" ht="12.75" customHeight="1" x14ac:dyDescent="0.2">
      <c r="A99" s="57"/>
      <c r="B99" s="108" t="s">
        <v>60</v>
      </c>
      <c r="C99" s="109" t="s">
        <v>6</v>
      </c>
      <c r="D99" s="56"/>
      <c r="E99" s="144"/>
      <c r="F99" s="111"/>
      <c r="G99" s="120"/>
      <c r="H99" s="149"/>
    </row>
    <row r="100" spans="1:8" ht="30.75" customHeight="1" x14ac:dyDescent="0.2">
      <c r="A100" s="107"/>
      <c r="B100" s="108" t="s">
        <v>70</v>
      </c>
      <c r="C100" s="109" t="s">
        <v>6</v>
      </c>
      <c r="D100" s="110"/>
      <c r="E100" s="144"/>
      <c r="F100" s="120"/>
      <c r="G100" s="120"/>
      <c r="H100" s="147"/>
    </row>
    <row r="101" spans="1:8" ht="12.75" customHeight="1" x14ac:dyDescent="0.2">
      <c r="A101" s="57"/>
      <c r="B101" s="70"/>
      <c r="C101" s="76"/>
      <c r="D101" s="56"/>
      <c r="E101" s="144"/>
      <c r="F101" s="111"/>
      <c r="G101" s="111"/>
      <c r="H101" s="147"/>
    </row>
    <row r="102" spans="1:8" ht="21.75" customHeight="1" x14ac:dyDescent="0.2">
      <c r="A102" s="57"/>
      <c r="B102" s="108" t="s">
        <v>157</v>
      </c>
      <c r="C102" s="109" t="s">
        <v>6</v>
      </c>
      <c r="D102" s="56"/>
      <c r="E102" s="144"/>
      <c r="F102" s="120"/>
      <c r="G102" s="111"/>
      <c r="H102" s="149"/>
    </row>
    <row r="103" spans="1:8" ht="12.75" customHeight="1" x14ac:dyDescent="0.2">
      <c r="A103" s="57"/>
      <c r="B103" s="70"/>
      <c r="C103" s="76"/>
      <c r="D103" s="56"/>
      <c r="E103" s="144"/>
      <c r="F103" s="111"/>
      <c r="G103" s="111"/>
      <c r="H103" s="147"/>
    </row>
    <row r="104" spans="1:8" ht="12.75" customHeight="1" x14ac:dyDescent="0.2">
      <c r="A104" s="57"/>
      <c r="B104" s="55"/>
      <c r="C104" s="57"/>
      <c r="D104" s="56"/>
      <c r="E104" s="144"/>
      <c r="F104" s="111"/>
      <c r="G104" s="111"/>
      <c r="H104" s="147"/>
    </row>
    <row r="105" spans="1:8" s="65" customFormat="1" ht="12.75" customHeight="1" thickBot="1" x14ac:dyDescent="0.25">
      <c r="A105" s="77"/>
      <c r="B105" s="78"/>
      <c r="C105" s="125" t="s">
        <v>79</v>
      </c>
      <c r="D105" s="126"/>
      <c r="E105" s="157"/>
      <c r="F105" s="153"/>
      <c r="G105" s="153"/>
      <c r="H105" s="148"/>
    </row>
    <row r="106" spans="1:8" ht="13.9" customHeight="1" thickBot="1" x14ac:dyDescent="0.25">
      <c r="A106" s="64" t="s">
        <v>82</v>
      </c>
      <c r="B106" s="63" t="s">
        <v>81</v>
      </c>
      <c r="C106" s="61"/>
      <c r="D106" s="62"/>
      <c r="E106" s="93"/>
      <c r="F106" s="152"/>
      <c r="G106" s="152"/>
      <c r="H106" s="94"/>
    </row>
    <row r="107" spans="1:8" ht="12.75" customHeight="1" x14ac:dyDescent="0.2">
      <c r="A107" s="72"/>
      <c r="B107" s="73"/>
      <c r="C107" s="74"/>
      <c r="D107" s="75"/>
      <c r="E107" s="143"/>
      <c r="F107" s="95"/>
      <c r="G107" s="95"/>
      <c r="H107" s="146"/>
    </row>
    <row r="108" spans="1:8" ht="12.75" customHeight="1" x14ac:dyDescent="0.2">
      <c r="A108" s="107"/>
      <c r="B108" s="108" t="s">
        <v>83</v>
      </c>
      <c r="C108" s="107" t="s">
        <v>7</v>
      </c>
      <c r="D108" s="110"/>
      <c r="E108" s="144"/>
      <c r="F108" s="111"/>
      <c r="G108" s="120"/>
      <c r="H108" s="149"/>
    </row>
    <row r="109" spans="1:8" ht="12.75" customHeight="1" x14ac:dyDescent="0.2">
      <c r="A109" s="107"/>
      <c r="B109" s="108" t="s">
        <v>84</v>
      </c>
      <c r="C109" s="107" t="s">
        <v>6</v>
      </c>
      <c r="D109" s="110"/>
      <c r="E109" s="144"/>
      <c r="F109" s="111"/>
      <c r="G109" s="120"/>
      <c r="H109" s="149"/>
    </row>
    <row r="110" spans="1:8" ht="12.75" customHeight="1" x14ac:dyDescent="0.2">
      <c r="A110" s="57"/>
      <c r="B110" s="70"/>
      <c r="C110" s="107"/>
      <c r="D110" s="56"/>
      <c r="E110" s="144"/>
      <c r="F110" s="111"/>
      <c r="G110" s="111"/>
      <c r="H110" s="147"/>
    </row>
    <row r="111" spans="1:8" ht="12.75" customHeight="1" x14ac:dyDescent="0.2">
      <c r="A111" s="57"/>
      <c r="B111" s="70" t="s">
        <v>85</v>
      </c>
      <c r="C111" s="76" t="s">
        <v>7</v>
      </c>
      <c r="D111" s="56"/>
      <c r="E111" s="144"/>
      <c r="F111" s="111"/>
      <c r="G111" s="120"/>
      <c r="H111" s="149"/>
    </row>
    <row r="112" spans="1:8" ht="12.75" customHeight="1" x14ac:dyDescent="0.2">
      <c r="A112" s="57"/>
      <c r="B112" s="70"/>
      <c r="C112" s="76"/>
      <c r="D112" s="56"/>
      <c r="E112" s="144"/>
      <c r="F112" s="111"/>
      <c r="G112" s="111"/>
      <c r="H112" s="147"/>
    </row>
    <row r="113" spans="1:8" ht="12.75" customHeight="1" x14ac:dyDescent="0.2">
      <c r="A113" s="57"/>
      <c r="B113" s="70" t="s">
        <v>86</v>
      </c>
      <c r="C113" s="76" t="s">
        <v>7</v>
      </c>
      <c r="D113" s="56"/>
      <c r="E113" s="144"/>
      <c r="F113" s="111"/>
      <c r="G113" s="120"/>
      <c r="H113" s="149"/>
    </row>
    <row r="114" spans="1:8" ht="12.75" customHeight="1" x14ac:dyDescent="0.2">
      <c r="A114" s="107"/>
      <c r="B114" s="108"/>
      <c r="C114" s="109"/>
      <c r="D114" s="110"/>
      <c r="E114" s="144"/>
      <c r="F114" s="111"/>
      <c r="G114" s="111"/>
      <c r="H114" s="147"/>
    </row>
    <row r="115" spans="1:8" s="65" customFormat="1" ht="12.75" customHeight="1" thickBot="1" x14ac:dyDescent="0.25">
      <c r="A115" s="77"/>
      <c r="B115" s="78"/>
      <c r="C115" s="125" t="s">
        <v>95</v>
      </c>
      <c r="D115" s="126"/>
      <c r="E115" s="157"/>
      <c r="F115" s="153"/>
      <c r="G115" s="153"/>
      <c r="H115" s="148"/>
    </row>
    <row r="116" spans="1:8" ht="13.9" customHeight="1" thickBot="1" x14ac:dyDescent="0.25">
      <c r="A116" s="64" t="s">
        <v>67</v>
      </c>
      <c r="B116" s="63" t="s">
        <v>96</v>
      </c>
      <c r="C116" s="61"/>
      <c r="D116" s="62"/>
      <c r="E116" s="93"/>
      <c r="F116" s="152"/>
      <c r="G116" s="152"/>
      <c r="H116" s="94"/>
    </row>
    <row r="117" spans="1:8" ht="12.75" customHeight="1" x14ac:dyDescent="0.2">
      <c r="A117" s="72"/>
      <c r="B117" s="73"/>
      <c r="C117" s="74"/>
      <c r="D117" s="75"/>
      <c r="E117" s="143"/>
      <c r="F117" s="95"/>
      <c r="G117" s="95"/>
      <c r="H117" s="146"/>
    </row>
    <row r="118" spans="1:8" ht="12.75" customHeight="1" x14ac:dyDescent="0.2">
      <c r="A118" s="107"/>
      <c r="B118" s="113" t="s">
        <v>158</v>
      </c>
      <c r="C118" s="114"/>
      <c r="D118" s="110"/>
      <c r="E118" s="144"/>
      <c r="F118" s="111"/>
      <c r="G118" s="111"/>
      <c r="H118" s="147"/>
    </row>
    <row r="119" spans="1:8" ht="12.75" customHeight="1" x14ac:dyDescent="0.2">
      <c r="A119" s="107"/>
      <c r="B119" s="113"/>
      <c r="C119" s="114"/>
      <c r="D119" s="110"/>
      <c r="E119" s="144"/>
      <c r="F119" s="111"/>
      <c r="G119" s="111"/>
      <c r="H119" s="147"/>
    </row>
    <row r="120" spans="1:8" ht="12.75" customHeight="1" x14ac:dyDescent="0.2">
      <c r="A120" s="107"/>
      <c r="B120" s="70" t="s">
        <v>93</v>
      </c>
      <c r="C120" s="57" t="s">
        <v>6</v>
      </c>
      <c r="D120" s="110"/>
      <c r="E120" s="144"/>
      <c r="F120" s="111"/>
      <c r="G120" s="120"/>
      <c r="H120" s="147"/>
    </row>
    <row r="121" spans="1:8" ht="12.75" customHeight="1" x14ac:dyDescent="0.2">
      <c r="A121" s="107"/>
      <c r="B121" s="70" t="s">
        <v>92</v>
      </c>
      <c r="C121" s="57" t="s">
        <v>6</v>
      </c>
      <c r="D121" s="110"/>
      <c r="E121" s="144"/>
      <c r="F121" s="111"/>
      <c r="G121" s="120"/>
      <c r="H121" s="147"/>
    </row>
    <row r="122" spans="1:8" ht="12.75" customHeight="1" x14ac:dyDescent="0.2">
      <c r="A122" s="107"/>
      <c r="B122" s="70" t="s">
        <v>91</v>
      </c>
      <c r="C122" s="57" t="s">
        <v>6</v>
      </c>
      <c r="D122" s="110"/>
      <c r="E122" s="144"/>
      <c r="F122" s="111"/>
      <c r="G122" s="120"/>
      <c r="H122" s="147"/>
    </row>
    <row r="123" spans="1:8" x14ac:dyDescent="0.2">
      <c r="A123" s="57"/>
      <c r="B123" s="70" t="s">
        <v>87</v>
      </c>
      <c r="C123" s="57" t="s">
        <v>6</v>
      </c>
      <c r="D123" s="56"/>
      <c r="E123" s="144"/>
      <c r="F123" s="111"/>
      <c r="G123" s="120"/>
      <c r="H123" s="147"/>
    </row>
    <row r="124" spans="1:8" ht="12.75" customHeight="1" x14ac:dyDescent="0.2">
      <c r="A124" s="57"/>
      <c r="B124" s="70" t="s">
        <v>88</v>
      </c>
      <c r="C124" s="57" t="s">
        <v>6</v>
      </c>
      <c r="D124" s="56"/>
      <c r="E124" s="144"/>
      <c r="F124" s="111"/>
      <c r="G124" s="120"/>
      <c r="H124" s="147"/>
    </row>
    <row r="125" spans="1:8" ht="12.75" customHeight="1" x14ac:dyDescent="0.2">
      <c r="A125" s="57"/>
      <c r="B125" s="70" t="s">
        <v>89</v>
      </c>
      <c r="C125" s="57" t="s">
        <v>6</v>
      </c>
      <c r="D125" s="56"/>
      <c r="E125" s="144"/>
      <c r="F125" s="111"/>
      <c r="G125" s="120"/>
      <c r="H125" s="147"/>
    </row>
    <row r="126" spans="1:8" ht="12.75" customHeight="1" x14ac:dyDescent="0.2">
      <c r="A126" s="57"/>
      <c r="B126" s="70" t="s">
        <v>90</v>
      </c>
      <c r="C126" s="57" t="s">
        <v>6</v>
      </c>
      <c r="D126" s="56"/>
      <c r="E126" s="144"/>
      <c r="F126" s="111"/>
      <c r="G126" s="120"/>
      <c r="H126" s="147"/>
    </row>
    <row r="127" spans="1:8" ht="12.75" customHeight="1" x14ac:dyDescent="0.2">
      <c r="A127" s="107"/>
      <c r="B127" s="108"/>
      <c r="C127" s="107"/>
      <c r="D127" s="110"/>
      <c r="E127" s="144"/>
      <c r="F127" s="111"/>
      <c r="G127" s="111"/>
      <c r="H127" s="147"/>
    </row>
    <row r="128" spans="1:8" ht="12.75" customHeight="1" x14ac:dyDescent="0.2">
      <c r="A128" s="107"/>
      <c r="B128" s="108" t="s">
        <v>97</v>
      </c>
      <c r="C128" s="107" t="s">
        <v>6</v>
      </c>
      <c r="D128" s="110"/>
      <c r="E128" s="144"/>
      <c r="F128" s="111"/>
      <c r="G128" s="120"/>
      <c r="H128" s="147"/>
    </row>
    <row r="129" spans="1:8" ht="12.75" customHeight="1" x14ac:dyDescent="0.2">
      <c r="A129" s="107"/>
      <c r="B129" s="108" t="s">
        <v>97</v>
      </c>
      <c r="C129" s="107" t="s">
        <v>6</v>
      </c>
      <c r="D129" s="110"/>
      <c r="E129" s="144"/>
      <c r="F129" s="111"/>
      <c r="G129" s="120"/>
      <c r="H129" s="147"/>
    </row>
    <row r="130" spans="1:8" ht="12.75" customHeight="1" x14ac:dyDescent="0.2">
      <c r="A130" s="107"/>
      <c r="B130" s="108" t="s">
        <v>97</v>
      </c>
      <c r="C130" s="107" t="s">
        <v>6</v>
      </c>
      <c r="D130" s="110"/>
      <c r="E130" s="144"/>
      <c r="F130" s="111"/>
      <c r="G130" s="120"/>
      <c r="H130" s="147"/>
    </row>
    <row r="131" spans="1:8" ht="12.75" customHeight="1" x14ac:dyDescent="0.2">
      <c r="A131" s="107"/>
      <c r="B131" s="108" t="s">
        <v>98</v>
      </c>
      <c r="C131" s="107" t="s">
        <v>6</v>
      </c>
      <c r="D131" s="110"/>
      <c r="E131" s="144"/>
      <c r="F131" s="111"/>
      <c r="G131" s="120"/>
      <c r="H131" s="147"/>
    </row>
    <row r="132" spans="1:8" ht="12.75" customHeight="1" x14ac:dyDescent="0.2">
      <c r="A132" s="57"/>
      <c r="B132" s="55"/>
      <c r="C132" s="57"/>
      <c r="D132" s="56"/>
      <c r="E132" s="144"/>
      <c r="F132" s="111"/>
      <c r="G132" s="111"/>
      <c r="H132" s="147"/>
    </row>
    <row r="133" spans="1:8" s="65" customFormat="1" ht="12.75" customHeight="1" thickBot="1" x14ac:dyDescent="0.25">
      <c r="A133" s="77"/>
      <c r="B133" s="78"/>
      <c r="C133" s="125" t="s">
        <v>94</v>
      </c>
      <c r="D133" s="126"/>
      <c r="E133" s="157"/>
      <c r="F133" s="153"/>
      <c r="G133" s="153"/>
      <c r="H133" s="148"/>
    </row>
    <row r="134" spans="1:8" ht="13.9" customHeight="1" thickBot="1" x14ac:dyDescent="0.25">
      <c r="A134" s="64" t="s">
        <v>99</v>
      </c>
      <c r="B134" s="63" t="s">
        <v>100</v>
      </c>
      <c r="C134" s="61"/>
      <c r="D134" s="62"/>
      <c r="E134" s="93"/>
      <c r="F134" s="152"/>
      <c r="G134" s="152"/>
      <c r="H134" s="94"/>
    </row>
    <row r="135" spans="1:8" ht="12.75" customHeight="1" x14ac:dyDescent="0.2">
      <c r="A135" s="72"/>
      <c r="B135" s="73"/>
      <c r="C135" s="74"/>
      <c r="D135" s="75"/>
      <c r="E135" s="143"/>
      <c r="F135" s="95"/>
      <c r="G135" s="95"/>
      <c r="H135" s="146"/>
    </row>
    <row r="136" spans="1:8" x14ac:dyDescent="0.2">
      <c r="A136" s="57"/>
      <c r="B136" s="118" t="s">
        <v>101</v>
      </c>
      <c r="C136" s="57"/>
      <c r="D136" s="56"/>
      <c r="E136" s="144"/>
      <c r="F136" s="111"/>
      <c r="G136" s="111"/>
      <c r="H136" s="147"/>
    </row>
    <row r="137" spans="1:8" ht="12.75" customHeight="1" x14ac:dyDescent="0.2">
      <c r="A137" s="57"/>
      <c r="B137" s="70" t="s">
        <v>102</v>
      </c>
      <c r="C137" s="76" t="s">
        <v>7</v>
      </c>
      <c r="D137" s="56"/>
      <c r="E137" s="144"/>
      <c r="F137" s="111"/>
      <c r="G137" s="120"/>
      <c r="H137" s="149"/>
    </row>
    <row r="138" spans="1:8" ht="12.75" customHeight="1" x14ac:dyDescent="0.2">
      <c r="A138" s="107"/>
      <c r="B138" s="108" t="s">
        <v>103</v>
      </c>
      <c r="C138" s="109" t="s">
        <v>7</v>
      </c>
      <c r="D138" s="110"/>
      <c r="E138" s="144"/>
      <c r="F138" s="111"/>
      <c r="G138" s="120"/>
      <c r="H138" s="149"/>
    </row>
    <row r="139" spans="1:8" ht="12.75" customHeight="1" x14ac:dyDescent="0.2">
      <c r="A139" s="107"/>
      <c r="B139" s="108" t="s">
        <v>104</v>
      </c>
      <c r="C139" s="109" t="s">
        <v>7</v>
      </c>
      <c r="D139" s="110"/>
      <c r="E139" s="144"/>
      <c r="F139" s="111"/>
      <c r="G139" s="120"/>
      <c r="H139" s="149"/>
    </row>
    <row r="140" spans="1:8" ht="12.75" customHeight="1" x14ac:dyDescent="0.2">
      <c r="A140" s="107"/>
      <c r="B140" s="108" t="s">
        <v>105</v>
      </c>
      <c r="C140" s="109" t="s">
        <v>7</v>
      </c>
      <c r="D140" s="110"/>
      <c r="E140" s="144"/>
      <c r="F140" s="111"/>
      <c r="G140" s="120"/>
      <c r="H140" s="149"/>
    </row>
    <row r="141" spans="1:8" ht="12.75" customHeight="1" x14ac:dyDescent="0.2">
      <c r="A141" s="107"/>
      <c r="B141" s="108" t="s">
        <v>106</v>
      </c>
      <c r="C141" s="109" t="s">
        <v>7</v>
      </c>
      <c r="D141" s="110"/>
      <c r="E141" s="144"/>
      <c r="F141" s="111"/>
      <c r="G141" s="120"/>
      <c r="H141" s="149"/>
    </row>
    <row r="142" spans="1:8" ht="12.75" customHeight="1" x14ac:dyDescent="0.2">
      <c r="A142" s="107"/>
      <c r="B142" s="108" t="s">
        <v>107</v>
      </c>
      <c r="C142" s="109" t="s">
        <v>7</v>
      </c>
      <c r="D142" s="110"/>
      <c r="E142" s="144"/>
      <c r="F142" s="111"/>
      <c r="G142" s="120"/>
      <c r="H142" s="149"/>
    </row>
    <row r="143" spans="1:8" ht="12.75" customHeight="1" x14ac:dyDescent="0.2">
      <c r="A143" s="107"/>
      <c r="B143" s="108" t="s">
        <v>108</v>
      </c>
      <c r="C143" s="109" t="s">
        <v>7</v>
      </c>
      <c r="D143" s="110"/>
      <c r="E143" s="144"/>
      <c r="F143" s="111"/>
      <c r="G143" s="120"/>
      <c r="H143" s="149"/>
    </row>
    <row r="144" spans="1:8" ht="12.75" customHeight="1" x14ac:dyDescent="0.2">
      <c r="A144" s="107"/>
      <c r="B144" s="108" t="s">
        <v>109</v>
      </c>
      <c r="C144" s="109" t="s">
        <v>7</v>
      </c>
      <c r="D144" s="110"/>
      <c r="E144" s="144"/>
      <c r="F144" s="111"/>
      <c r="G144" s="120"/>
      <c r="H144" s="149"/>
    </row>
    <row r="145" spans="1:8" ht="12.75" customHeight="1" x14ac:dyDescent="0.2">
      <c r="A145" s="107"/>
      <c r="B145" s="108" t="s">
        <v>110</v>
      </c>
      <c r="C145" s="109" t="s">
        <v>7</v>
      </c>
      <c r="D145" s="110"/>
      <c r="E145" s="144"/>
      <c r="F145" s="111"/>
      <c r="G145" s="120"/>
      <c r="H145" s="149"/>
    </row>
    <row r="146" spans="1:8" ht="12.75" customHeight="1" x14ac:dyDescent="0.2">
      <c r="A146" s="107"/>
      <c r="B146" s="108" t="s">
        <v>111</v>
      </c>
      <c r="C146" s="109" t="s">
        <v>7</v>
      </c>
      <c r="D146" s="110"/>
      <c r="E146" s="144"/>
      <c r="F146" s="111"/>
      <c r="G146" s="120"/>
      <c r="H146" s="149"/>
    </row>
    <row r="147" spans="1:8" ht="12.75" customHeight="1" x14ac:dyDescent="0.2">
      <c r="A147" s="107"/>
      <c r="B147" s="108" t="s">
        <v>112</v>
      </c>
      <c r="C147" s="109" t="s">
        <v>7</v>
      </c>
      <c r="D147" s="110"/>
      <c r="E147" s="144"/>
      <c r="F147" s="111"/>
      <c r="G147" s="120"/>
      <c r="H147" s="149"/>
    </row>
    <row r="148" spans="1:8" ht="12.75" customHeight="1" x14ac:dyDescent="0.2">
      <c r="A148" s="107"/>
      <c r="B148" s="108"/>
      <c r="C148" s="109"/>
      <c r="D148" s="110"/>
      <c r="E148" s="144"/>
      <c r="F148" s="111"/>
      <c r="G148" s="111"/>
      <c r="H148" s="147"/>
    </row>
    <row r="149" spans="1:8" ht="12.75" customHeight="1" x14ac:dyDescent="0.2">
      <c r="A149" s="107"/>
      <c r="B149" s="118" t="s">
        <v>113</v>
      </c>
      <c r="C149" s="109"/>
      <c r="D149" s="110"/>
      <c r="E149" s="144"/>
      <c r="F149" s="111"/>
      <c r="G149" s="111"/>
      <c r="H149" s="147"/>
    </row>
    <row r="150" spans="1:8" ht="12.75" customHeight="1" x14ac:dyDescent="0.2">
      <c r="A150" s="107"/>
      <c r="B150" s="108" t="s">
        <v>114</v>
      </c>
      <c r="C150" s="109" t="s">
        <v>7</v>
      </c>
      <c r="D150" s="110"/>
      <c r="E150" s="144"/>
      <c r="F150" s="120"/>
      <c r="G150" s="111"/>
      <c r="H150" s="149"/>
    </row>
    <row r="151" spans="1:8" ht="12.75" customHeight="1" x14ac:dyDescent="0.2">
      <c r="A151" s="107"/>
      <c r="B151" s="108" t="s">
        <v>115</v>
      </c>
      <c r="C151" s="109" t="s">
        <v>7</v>
      </c>
      <c r="D151" s="110"/>
      <c r="E151" s="144"/>
      <c r="F151" s="120"/>
      <c r="G151" s="111"/>
      <c r="H151" s="149"/>
    </row>
    <row r="152" spans="1:8" ht="12.75" customHeight="1" x14ac:dyDescent="0.2">
      <c r="A152" s="107"/>
      <c r="B152" s="108" t="s">
        <v>161</v>
      </c>
      <c r="C152" s="109" t="s">
        <v>7</v>
      </c>
      <c r="D152" s="110"/>
      <c r="E152" s="144"/>
      <c r="F152" s="120"/>
      <c r="G152" s="111"/>
      <c r="H152" s="149"/>
    </row>
    <row r="153" spans="1:8" ht="12.75" customHeight="1" x14ac:dyDescent="0.2">
      <c r="A153" s="107"/>
      <c r="B153" s="108" t="s">
        <v>159</v>
      </c>
      <c r="C153" s="109" t="s">
        <v>7</v>
      </c>
      <c r="D153" s="110"/>
      <c r="E153" s="144"/>
      <c r="F153" s="120"/>
      <c r="G153" s="111"/>
      <c r="H153" s="147"/>
    </row>
    <row r="154" spans="1:8" ht="12.75" customHeight="1" x14ac:dyDescent="0.2">
      <c r="A154" s="107"/>
      <c r="B154" s="108"/>
      <c r="C154" s="109"/>
      <c r="D154" s="110"/>
      <c r="E154" s="144"/>
      <c r="F154" s="111"/>
      <c r="G154" s="111"/>
      <c r="H154" s="147"/>
    </row>
    <row r="155" spans="1:8" ht="12.75" customHeight="1" x14ac:dyDescent="0.2">
      <c r="A155" s="107"/>
      <c r="B155" s="118" t="s">
        <v>116</v>
      </c>
      <c r="C155" s="109"/>
      <c r="D155" s="110"/>
      <c r="E155" s="144"/>
      <c r="F155" s="111"/>
      <c r="G155" s="111"/>
      <c r="H155" s="147"/>
    </row>
    <row r="156" spans="1:8" ht="12.75" customHeight="1" x14ac:dyDescent="0.2">
      <c r="A156" s="107"/>
      <c r="B156" s="108" t="s">
        <v>114</v>
      </c>
      <c r="C156" s="109" t="s">
        <v>7</v>
      </c>
      <c r="D156" s="110"/>
      <c r="E156" s="144"/>
      <c r="F156" s="120"/>
      <c r="G156" s="120"/>
      <c r="H156" s="147"/>
    </row>
    <row r="157" spans="1:8" ht="12.75" customHeight="1" x14ac:dyDescent="0.2">
      <c r="A157" s="107"/>
      <c r="B157" s="108" t="s">
        <v>162</v>
      </c>
      <c r="C157" s="109" t="s">
        <v>7</v>
      </c>
      <c r="D157" s="110"/>
      <c r="E157" s="144"/>
      <c r="F157" s="120"/>
      <c r="G157" s="120"/>
      <c r="H157" s="147"/>
    </row>
    <row r="158" spans="1:8" ht="12.75" customHeight="1" x14ac:dyDescent="0.2">
      <c r="A158" s="107"/>
      <c r="B158" s="108" t="s">
        <v>117</v>
      </c>
      <c r="C158" s="109" t="s">
        <v>7</v>
      </c>
      <c r="D158" s="110"/>
      <c r="E158" s="144"/>
      <c r="F158" s="120"/>
      <c r="G158" s="120"/>
      <c r="H158" s="147"/>
    </row>
    <row r="159" spans="1:8" ht="12.75" customHeight="1" x14ac:dyDescent="0.2">
      <c r="A159" s="107"/>
      <c r="B159" s="108" t="s">
        <v>118</v>
      </c>
      <c r="C159" s="109" t="s">
        <v>7</v>
      </c>
      <c r="D159" s="110"/>
      <c r="E159" s="144"/>
      <c r="F159" s="120"/>
      <c r="G159" s="120"/>
      <c r="H159" s="147"/>
    </row>
    <row r="160" spans="1:8" ht="12.75" customHeight="1" x14ac:dyDescent="0.2">
      <c r="A160" s="107"/>
      <c r="B160" s="108" t="s">
        <v>119</v>
      </c>
      <c r="C160" s="109" t="s">
        <v>7</v>
      </c>
      <c r="D160" s="110"/>
      <c r="E160" s="144"/>
      <c r="F160" s="120"/>
      <c r="G160" s="120"/>
      <c r="H160" s="147"/>
    </row>
    <row r="161" spans="1:8" ht="12.75" customHeight="1" x14ac:dyDescent="0.2">
      <c r="A161" s="107"/>
      <c r="B161" s="108" t="s">
        <v>120</v>
      </c>
      <c r="C161" s="109" t="s">
        <v>7</v>
      </c>
      <c r="D161" s="110"/>
      <c r="E161" s="144"/>
      <c r="F161" s="120"/>
      <c r="G161" s="120"/>
      <c r="H161" s="147"/>
    </row>
    <row r="162" spans="1:8" ht="12.75" customHeight="1" x14ac:dyDescent="0.2">
      <c r="A162" s="107"/>
      <c r="B162" s="108" t="s">
        <v>121</v>
      </c>
      <c r="C162" s="109" t="s">
        <v>7</v>
      </c>
      <c r="D162" s="110"/>
      <c r="E162" s="144"/>
      <c r="F162" s="120"/>
      <c r="G162" s="120"/>
      <c r="H162" s="147"/>
    </row>
    <row r="163" spans="1:8" ht="12.75" customHeight="1" x14ac:dyDescent="0.2">
      <c r="A163" s="107"/>
      <c r="B163" s="108" t="s">
        <v>122</v>
      </c>
      <c r="C163" s="109" t="s">
        <v>7</v>
      </c>
      <c r="D163" s="110"/>
      <c r="E163" s="144"/>
      <c r="F163" s="120"/>
      <c r="G163" s="120"/>
      <c r="H163" s="147"/>
    </row>
    <row r="164" spans="1:8" ht="12.75" customHeight="1" x14ac:dyDescent="0.2">
      <c r="A164" s="107"/>
      <c r="B164" s="108" t="s">
        <v>123</v>
      </c>
      <c r="C164" s="109" t="s">
        <v>7</v>
      </c>
      <c r="D164" s="110"/>
      <c r="E164" s="144"/>
      <c r="F164" s="120"/>
      <c r="G164" s="120"/>
      <c r="H164" s="147"/>
    </row>
    <row r="165" spans="1:8" ht="12.75" customHeight="1" x14ac:dyDescent="0.2">
      <c r="A165" s="107"/>
      <c r="B165" s="108" t="s">
        <v>124</v>
      </c>
      <c r="C165" s="109" t="s">
        <v>7</v>
      </c>
      <c r="D165" s="110"/>
      <c r="E165" s="144"/>
      <c r="F165" s="120"/>
      <c r="G165" s="120"/>
      <c r="H165" s="147"/>
    </row>
    <row r="166" spans="1:8" ht="12.75" customHeight="1" x14ac:dyDescent="0.2">
      <c r="A166" s="107"/>
      <c r="B166" s="108" t="s">
        <v>125</v>
      </c>
      <c r="C166" s="109" t="s">
        <v>7</v>
      </c>
      <c r="D166" s="110"/>
      <c r="E166" s="144"/>
      <c r="F166" s="120"/>
      <c r="G166" s="120"/>
      <c r="H166" s="147"/>
    </row>
    <row r="167" spans="1:8" ht="12.75" customHeight="1" x14ac:dyDescent="0.2">
      <c r="A167" s="57"/>
      <c r="B167" s="108" t="s">
        <v>126</v>
      </c>
      <c r="C167" s="109" t="s">
        <v>7</v>
      </c>
      <c r="D167" s="56"/>
      <c r="E167" s="144"/>
      <c r="F167" s="120"/>
      <c r="G167" s="120"/>
      <c r="H167" s="147"/>
    </row>
    <row r="168" spans="1:8" ht="12.75" customHeight="1" x14ac:dyDescent="0.2">
      <c r="A168" s="107"/>
      <c r="B168" s="108" t="s">
        <v>127</v>
      </c>
      <c r="C168" s="109" t="s">
        <v>7</v>
      </c>
      <c r="D168" s="110"/>
      <c r="E168" s="144"/>
      <c r="F168" s="120"/>
      <c r="G168" s="120"/>
      <c r="H168" s="147"/>
    </row>
    <row r="169" spans="1:8" ht="12.75" customHeight="1" x14ac:dyDescent="0.2">
      <c r="A169" s="57"/>
      <c r="B169" s="55"/>
      <c r="C169" s="57"/>
      <c r="D169" s="56"/>
      <c r="E169" s="144"/>
      <c r="F169" s="111"/>
      <c r="G169" s="111"/>
      <c r="H169" s="147"/>
    </row>
    <row r="170" spans="1:8" s="65" customFormat="1" ht="12.75" customHeight="1" thickBot="1" x14ac:dyDescent="0.25">
      <c r="A170" s="77"/>
      <c r="B170" s="78"/>
      <c r="C170" s="125" t="s">
        <v>128</v>
      </c>
      <c r="D170" s="126"/>
      <c r="E170" s="157"/>
      <c r="F170" s="153"/>
      <c r="G170" s="153"/>
      <c r="H170" s="148"/>
    </row>
    <row r="171" spans="1:8" ht="13.9" customHeight="1" thickBot="1" x14ac:dyDescent="0.25">
      <c r="A171" s="64" t="s">
        <v>163</v>
      </c>
      <c r="B171" s="63" t="s">
        <v>164</v>
      </c>
      <c r="C171" s="61"/>
      <c r="D171" s="62"/>
      <c r="E171" s="93"/>
      <c r="F171" s="152"/>
      <c r="G171" s="152"/>
      <c r="H171" s="94"/>
    </row>
    <row r="172" spans="1:8" ht="12.75" customHeight="1" x14ac:dyDescent="0.2">
      <c r="A172" s="72"/>
      <c r="B172" s="73"/>
      <c r="C172" s="74"/>
      <c r="D172" s="75"/>
      <c r="E172" s="143"/>
      <c r="F172" s="95"/>
      <c r="G172" s="95"/>
      <c r="H172" s="146"/>
    </row>
    <row r="173" spans="1:8" ht="12.75" customHeight="1" x14ac:dyDescent="0.2">
      <c r="A173" s="57"/>
      <c r="B173" s="115" t="s">
        <v>165</v>
      </c>
      <c r="C173" s="59" t="s">
        <v>7</v>
      </c>
      <c r="D173" s="56"/>
      <c r="E173" s="144"/>
      <c r="F173" s="111"/>
      <c r="G173" s="120"/>
      <c r="H173" s="149"/>
    </row>
    <row r="174" spans="1:8" ht="12.75" customHeight="1" x14ac:dyDescent="0.2">
      <c r="A174" s="57"/>
      <c r="B174" s="58"/>
      <c r="C174" s="59"/>
      <c r="D174" s="56"/>
      <c r="E174" s="144"/>
      <c r="F174" s="111"/>
      <c r="G174" s="111"/>
      <c r="H174" s="147"/>
    </row>
    <row r="175" spans="1:8" ht="12.75" customHeight="1" x14ac:dyDescent="0.2">
      <c r="A175" s="57"/>
      <c r="B175" s="58" t="s">
        <v>166</v>
      </c>
      <c r="C175" s="59" t="s">
        <v>7</v>
      </c>
      <c r="D175" s="56"/>
      <c r="E175" s="144"/>
      <c r="F175" s="120"/>
      <c r="G175" s="111"/>
      <c r="H175" s="149"/>
    </row>
    <row r="176" spans="1:8" ht="12.75" customHeight="1" x14ac:dyDescent="0.2">
      <c r="A176" s="57"/>
      <c r="B176" s="70"/>
      <c r="C176" s="76"/>
      <c r="D176" s="56"/>
      <c r="E176" s="144"/>
      <c r="F176" s="111"/>
      <c r="G176" s="111"/>
      <c r="H176" s="147"/>
    </row>
    <row r="177" spans="1:8" ht="12.75" customHeight="1" x14ac:dyDescent="0.2">
      <c r="A177" s="57"/>
      <c r="B177" s="70" t="s">
        <v>167</v>
      </c>
      <c r="C177" s="76" t="s">
        <v>7</v>
      </c>
      <c r="D177" s="56"/>
      <c r="E177" s="144"/>
      <c r="F177" s="120"/>
      <c r="G177" s="120"/>
      <c r="H177" s="147"/>
    </row>
    <row r="178" spans="1:8" ht="12.75" customHeight="1" x14ac:dyDescent="0.2">
      <c r="A178" s="57"/>
      <c r="B178" s="55"/>
      <c r="C178" s="57"/>
      <c r="D178" s="56"/>
      <c r="E178" s="144"/>
      <c r="F178" s="111"/>
      <c r="G178" s="111"/>
      <c r="H178" s="147"/>
    </row>
    <row r="179" spans="1:8" s="65" customFormat="1" ht="12.75" customHeight="1" thickBot="1" x14ac:dyDescent="0.25">
      <c r="A179" s="77"/>
      <c r="B179" s="78"/>
      <c r="C179" s="125" t="s">
        <v>77</v>
      </c>
      <c r="D179" s="126"/>
      <c r="E179" s="157"/>
      <c r="F179" s="153">
        <f>F173</f>
        <v>0</v>
      </c>
      <c r="G179" s="153">
        <f>G175</f>
        <v>0</v>
      </c>
      <c r="H179" s="148">
        <f>H177</f>
        <v>0</v>
      </c>
    </row>
    <row r="180" spans="1:8" ht="13.9" customHeight="1" thickBot="1" x14ac:dyDescent="0.25">
      <c r="A180" s="64" t="s">
        <v>131</v>
      </c>
      <c r="B180" s="63" t="s">
        <v>132</v>
      </c>
      <c r="C180" s="61"/>
      <c r="D180" s="62"/>
      <c r="E180" s="93"/>
      <c r="F180" s="152"/>
      <c r="G180" s="152"/>
      <c r="H180" s="94"/>
    </row>
    <row r="181" spans="1:8" ht="12.75" customHeight="1" x14ac:dyDescent="0.2">
      <c r="A181" s="72"/>
      <c r="B181" s="73"/>
      <c r="C181" s="74"/>
      <c r="D181" s="75"/>
      <c r="E181" s="143"/>
      <c r="F181" s="95"/>
      <c r="G181" s="95"/>
      <c r="H181" s="146"/>
    </row>
    <row r="182" spans="1:8" ht="24" x14ac:dyDescent="0.2">
      <c r="A182" s="57"/>
      <c r="B182" s="70" t="s">
        <v>138</v>
      </c>
      <c r="C182" s="57"/>
      <c r="D182" s="56"/>
      <c r="E182" s="144"/>
      <c r="F182" s="111"/>
      <c r="G182" s="111"/>
      <c r="H182" s="147"/>
    </row>
    <row r="183" spans="1:8" x14ac:dyDescent="0.2">
      <c r="A183" s="57"/>
      <c r="B183" s="70" t="s">
        <v>137</v>
      </c>
      <c r="C183" s="76"/>
      <c r="D183" s="56"/>
      <c r="E183" s="144"/>
      <c r="F183" s="111"/>
      <c r="G183" s="111"/>
      <c r="H183" s="147"/>
    </row>
    <row r="184" spans="1:8" ht="25.5" customHeight="1" x14ac:dyDescent="0.2">
      <c r="A184" s="107"/>
      <c r="B184" s="70" t="s">
        <v>139</v>
      </c>
      <c r="C184" s="109"/>
      <c r="D184" s="110"/>
      <c r="E184" s="144"/>
      <c r="F184" s="111"/>
      <c r="G184" s="111"/>
      <c r="H184" s="147"/>
    </row>
    <row r="185" spans="1:8" ht="12.75" customHeight="1" x14ac:dyDescent="0.2">
      <c r="A185" s="107"/>
      <c r="B185" s="118"/>
      <c r="C185" s="109"/>
      <c r="D185" s="110"/>
      <c r="E185" s="144"/>
      <c r="F185" s="111"/>
      <c r="G185" s="111"/>
      <c r="H185" s="147"/>
    </row>
    <row r="186" spans="1:8" s="65" customFormat="1" ht="12.75" customHeight="1" thickBot="1" x14ac:dyDescent="0.25">
      <c r="A186" s="77"/>
      <c r="B186" s="78"/>
      <c r="C186" s="125" t="s">
        <v>140</v>
      </c>
      <c r="D186" s="126"/>
      <c r="E186" s="157"/>
      <c r="F186" s="153"/>
      <c r="G186" s="153"/>
      <c r="H186" s="148"/>
    </row>
    <row r="187" spans="1:8" ht="13.9" customHeight="1" thickBot="1" x14ac:dyDescent="0.25">
      <c r="A187" s="64" t="s">
        <v>141</v>
      </c>
      <c r="B187" s="63" t="s">
        <v>142</v>
      </c>
      <c r="C187" s="61"/>
      <c r="D187" s="62"/>
      <c r="E187" s="93"/>
      <c r="F187" s="152"/>
      <c r="G187" s="152"/>
      <c r="H187" s="94"/>
    </row>
    <row r="188" spans="1:8" ht="12.75" customHeight="1" x14ac:dyDescent="0.2">
      <c r="A188" s="72"/>
      <c r="B188" s="73"/>
      <c r="C188" s="74"/>
      <c r="D188" s="75"/>
      <c r="E188" s="143"/>
      <c r="F188" s="95"/>
      <c r="G188" s="95"/>
      <c r="H188" s="146"/>
    </row>
    <row r="189" spans="1:8" x14ac:dyDescent="0.2">
      <c r="A189" s="57"/>
      <c r="B189" s="70" t="s">
        <v>143</v>
      </c>
      <c r="C189" s="57" t="s">
        <v>5</v>
      </c>
      <c r="D189" s="56"/>
      <c r="E189" s="144"/>
      <c r="F189" s="111"/>
      <c r="G189" s="120"/>
      <c r="H189" s="149"/>
    </row>
    <row r="190" spans="1:8" x14ac:dyDescent="0.2">
      <c r="A190" s="57"/>
      <c r="B190" s="70" t="s">
        <v>144</v>
      </c>
      <c r="C190" s="76" t="s">
        <v>6</v>
      </c>
      <c r="D190" s="56"/>
      <c r="E190" s="144"/>
      <c r="F190" s="111"/>
      <c r="G190" s="120"/>
      <c r="H190" s="147"/>
    </row>
    <row r="191" spans="1:8" x14ac:dyDescent="0.2">
      <c r="A191" s="107"/>
      <c r="B191" s="108"/>
      <c r="C191" s="109"/>
      <c r="D191" s="110"/>
      <c r="E191" s="144"/>
      <c r="F191" s="111"/>
      <c r="G191" s="111"/>
      <c r="H191" s="147"/>
    </row>
    <row r="192" spans="1:8" ht="24" x14ac:dyDescent="0.2">
      <c r="A192" s="107"/>
      <c r="B192" s="108" t="s">
        <v>160</v>
      </c>
      <c r="C192" s="109" t="s">
        <v>5</v>
      </c>
      <c r="D192" s="110"/>
      <c r="E192" s="144"/>
      <c r="F192" s="111"/>
      <c r="G192" s="111"/>
      <c r="H192" s="147"/>
    </row>
    <row r="193" spans="1:8" x14ac:dyDescent="0.2">
      <c r="A193" s="107"/>
      <c r="B193" s="108"/>
      <c r="C193" s="109"/>
      <c r="D193" s="110"/>
      <c r="E193" s="144"/>
      <c r="F193" s="111"/>
      <c r="G193" s="111"/>
      <c r="H193" s="147"/>
    </row>
    <row r="194" spans="1:8" ht="12.75" customHeight="1" x14ac:dyDescent="0.2">
      <c r="A194" s="107"/>
      <c r="B194" s="70"/>
      <c r="C194" s="109"/>
      <c r="D194" s="110"/>
      <c r="E194" s="144"/>
      <c r="F194" s="111"/>
      <c r="G194" s="111"/>
      <c r="H194" s="147"/>
    </row>
    <row r="195" spans="1:8" ht="12.75" customHeight="1" x14ac:dyDescent="0.2">
      <c r="A195" s="107"/>
      <c r="B195" s="118"/>
      <c r="C195" s="109"/>
      <c r="D195" s="110"/>
      <c r="E195" s="144"/>
      <c r="F195" s="111"/>
      <c r="G195" s="111"/>
      <c r="H195" s="147"/>
    </row>
    <row r="196" spans="1:8" s="65" customFormat="1" ht="12.75" customHeight="1" x14ac:dyDescent="0.2">
      <c r="A196" s="77"/>
      <c r="B196" s="78"/>
      <c r="C196" s="125" t="s">
        <v>145</v>
      </c>
      <c r="D196" s="126"/>
      <c r="E196" s="157"/>
      <c r="F196" s="153"/>
      <c r="G196" s="153"/>
      <c r="H196" s="148"/>
    </row>
    <row r="197" spans="1:8" ht="12.75" customHeight="1" x14ac:dyDescent="0.2">
      <c r="A197" s="71"/>
      <c r="B197" s="133" t="s">
        <v>129</v>
      </c>
      <c r="C197" s="127" t="s">
        <v>130</v>
      </c>
      <c r="D197" s="128"/>
      <c r="E197" s="158"/>
      <c r="F197" s="154"/>
      <c r="G197" s="154"/>
      <c r="H197" s="150"/>
    </row>
    <row r="198" spans="1:8" ht="12.75" customHeight="1" x14ac:dyDescent="0.2">
      <c r="A198" s="71"/>
      <c r="B198" s="134"/>
      <c r="C198" s="127" t="s">
        <v>146</v>
      </c>
      <c r="D198" s="128"/>
      <c r="E198" s="158"/>
      <c r="F198" s="155">
        <v>0.1</v>
      </c>
      <c r="G198" s="155">
        <v>0.2</v>
      </c>
      <c r="H198" s="151">
        <v>0.2</v>
      </c>
    </row>
    <row r="199" spans="1:8" ht="12.75" customHeight="1" x14ac:dyDescent="0.2">
      <c r="A199" s="71"/>
      <c r="B199" s="134"/>
      <c r="C199" s="127" t="s">
        <v>147</v>
      </c>
      <c r="D199" s="128"/>
      <c r="E199" s="158"/>
      <c r="F199" s="154">
        <f>F198*F197</f>
        <v>0</v>
      </c>
      <c r="G199" s="154">
        <f t="shared" ref="G199:H199" si="0">G198*G197</f>
        <v>0</v>
      </c>
      <c r="H199" s="150">
        <f t="shared" si="0"/>
        <v>0</v>
      </c>
    </row>
    <row r="200" spans="1:8" ht="12.75" customHeight="1" x14ac:dyDescent="0.2">
      <c r="A200" s="71"/>
      <c r="B200" s="134"/>
      <c r="C200" s="127" t="s">
        <v>148</v>
      </c>
      <c r="D200" s="128"/>
      <c r="E200" s="158"/>
      <c r="F200" s="154">
        <f>F199+F197</f>
        <v>0</v>
      </c>
      <c r="G200" s="154">
        <f t="shared" ref="G200:H200" si="1">G199+G197</f>
        <v>0</v>
      </c>
      <c r="H200" s="150">
        <f t="shared" si="1"/>
        <v>0</v>
      </c>
    </row>
    <row r="201" spans="1:8" ht="12.75" customHeight="1" x14ac:dyDescent="0.2">
      <c r="A201" s="71"/>
      <c r="B201" s="135"/>
      <c r="C201" s="127" t="s">
        <v>148</v>
      </c>
      <c r="D201" s="128"/>
      <c r="E201" s="129"/>
      <c r="F201" s="130">
        <f>F200+G200+H200</f>
        <v>0</v>
      </c>
      <c r="G201" s="131"/>
      <c r="H201" s="132"/>
    </row>
  </sheetData>
  <mergeCells count="21">
    <mergeCell ref="C115:E115"/>
    <mergeCell ref="C133:E133"/>
    <mergeCell ref="C197:E197"/>
    <mergeCell ref="F201:H201"/>
    <mergeCell ref="B197:B201"/>
    <mergeCell ref="C198:E198"/>
    <mergeCell ref="C170:E170"/>
    <mergeCell ref="C186:E186"/>
    <mergeCell ref="C196:E196"/>
    <mergeCell ref="C199:E199"/>
    <mergeCell ref="C200:E200"/>
    <mergeCell ref="C201:E201"/>
    <mergeCell ref="C179:E179"/>
    <mergeCell ref="C13:E13"/>
    <mergeCell ref="C32:E32"/>
    <mergeCell ref="C52:E52"/>
    <mergeCell ref="C93:E93"/>
    <mergeCell ref="C105:E105"/>
    <mergeCell ref="C18:E18"/>
    <mergeCell ref="C61:E61"/>
    <mergeCell ref="C40:E40"/>
  </mergeCells>
  <printOptions horizontalCentered="1"/>
  <pageMargins left="0.19685039370078741" right="0.19685039370078741" top="0.39370078740157483" bottom="0.78740157480314965" header="0" footer="0.31496062992125984"/>
  <pageSetup paperSize="9" scale="85" firstPageNumber="2" orientation="portrait" useFirstPageNumber="1" r:id="rId1"/>
  <headerFooter>
    <oddFooter>&amp;L&amp;"HelveticaNeue LT 55 Roman,Normal"&amp;G     &amp;C&amp;"HelveticaNeue LT 45 Light,Normal"&amp;6 
LOT N° 01 –ELECTRICITE - DPGF– Phase DCE - &amp;F-30150– DC/SF
&amp;R&amp;"HelveticaNeue LT 45 Light,Normal"&amp;6P. &amp;P</oddFooter>
  </headerFooter>
  <rowBreaks count="3" manualBreakCount="3">
    <brk id="61" max="7" man="1"/>
    <brk id="115" max="7" man="1"/>
    <brk id="179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PdGarde</vt:lpstr>
      <vt:lpstr>Récap</vt:lpstr>
      <vt:lpstr>dpgf</vt:lpstr>
      <vt:lpstr>dpgf!Impression_des_titres</vt:lpstr>
      <vt:lpstr>PdGarde!OLE_LINK1</vt:lpstr>
      <vt:lpstr>dpgf!Zone_d_impression</vt:lpstr>
      <vt:lpstr>PdGarde!Zone_d_impression</vt:lpstr>
    </vt:vector>
  </TitlesOfParts>
  <Company>BARBANEL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keywords>Garde A4 - Paysage</cp:keywords>
  <cp:lastModifiedBy>BARBANEL</cp:lastModifiedBy>
  <cp:lastPrinted>2018-07-16T12:22:07Z</cp:lastPrinted>
  <dcterms:created xsi:type="dcterms:W3CDTF">2000-12-04T13:49:26Z</dcterms:created>
  <dcterms:modified xsi:type="dcterms:W3CDTF">2018-07-16T12:22:27Z</dcterms:modified>
</cp:coreProperties>
</file>